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urray\Documents\Consultancies\SARDI_Trace\"/>
    </mc:Choice>
  </mc:AlternateContent>
  <bookViews>
    <workbookView xWindow="0" yWindow="0" windowWidth="23040" windowHeight="8520"/>
  </bookViews>
  <sheets>
    <sheet name="Notes" sheetId="2" r:id="rId1"/>
    <sheet name="Trial_details" sheetId="1" r:id="rId2"/>
  </sheets>
  <externalReferences>
    <externalReference r:id="rId3"/>
    <externalReference r:id="rId4"/>
  </externalReferences>
  <definedNames>
    <definedName name="Data_Locations_tbl">[1]Data_Locations_tbl!$C$2:$N$850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8" i="1" l="1"/>
  <c r="G196" i="1"/>
  <c r="G195" i="1"/>
  <c r="G194" i="1"/>
  <c r="G193" i="1"/>
</calcChain>
</file>

<file path=xl/comments1.xml><?xml version="1.0" encoding="utf-8"?>
<comments xmlns="http://schemas.openxmlformats.org/spreadsheetml/2006/main">
  <authors>
    <author>mju</author>
  </authors>
  <commentList>
    <comment ref="B2" authorId="0" shapeId="0">
      <text>
        <r>
          <rPr>
            <b/>
            <sz val="9"/>
            <color indexed="81"/>
            <rFont val="Tahoma"/>
            <family val="2"/>
          </rPr>
          <t>mju:</t>
        </r>
        <r>
          <rPr>
            <sz val="9"/>
            <color indexed="81"/>
            <rFont val="Tahoma"/>
            <family val="2"/>
          </rPr>
          <t xml:space="preserve">
This database was funded by The Grains Research and Development Corporation as part of the More Profit from Crop Nutrition Program II project "Managing micronutrient deficiencies in cropping systems of eastern Australia” by the South Australian Research and Development Institute
This database can be cited as
"Unkovich M, Wilhelm N, Davey S (2017) A bibliography of trace element research in cropping systems of south eastern Australia. South Australian Research and Development Institute, Adelaide. August 2017."</t>
        </r>
      </text>
    </comment>
  </commentList>
</comments>
</file>

<file path=xl/comments2.xml><?xml version="1.0" encoding="utf-8"?>
<comments xmlns="http://schemas.openxmlformats.org/spreadsheetml/2006/main">
  <authors>
    <author/>
    <author>Murray</author>
  </authors>
  <commentList>
    <comment ref="B1" authorId="0" shapeId="0">
      <text>
        <r>
          <rPr>
            <sz val="10"/>
            <color rgb="FF000000"/>
            <rFont val="Arial"/>
            <family val="2"/>
          </rPr>
          <t>Must be unique for each trial project. Avoid using spaces in the trial code (e.g. GGN_2015_1a)</t>
        </r>
      </text>
    </comment>
    <comment ref="D1" authorId="0" shapeId="0">
      <text>
        <r>
          <rPr>
            <sz val="10"/>
            <color rgb="FF000000"/>
            <rFont val="Arial"/>
            <family val="2"/>
          </rPr>
          <t>Year the trial was undertaken</t>
        </r>
      </text>
    </comment>
    <comment ref="E1" authorId="0" shapeId="0">
      <text>
        <r>
          <rPr>
            <sz val="10"/>
            <color rgb="FF000000"/>
            <rFont val="Arial"/>
            <family val="2"/>
          </rPr>
          <t>Trial title as per trial report</t>
        </r>
      </text>
    </comment>
    <comment ref="F1" authorId="0" shapeId="0">
      <text>
        <r>
          <rPr>
            <sz val="10"/>
            <color rgb="FF000000"/>
            <rFont val="Arial"/>
            <family val="2"/>
          </rPr>
          <t>Nearest locality or town name</t>
        </r>
      </text>
    </comment>
    <comment ref="G1" authorId="0" shapeId="0">
      <text>
        <r>
          <rPr>
            <sz val="10"/>
            <color rgb="FF000000"/>
            <rFont val="Arial"/>
            <family val="2"/>
          </rPr>
          <t>Separate longitude and latitude by a comma (e.g.
-36.989636, 141.769134)</t>
        </r>
      </text>
    </comment>
    <comment ref="H1" authorId="0" shapeId="0">
      <text>
        <r>
          <rPr>
            <sz val="10"/>
            <color rgb="FF000000"/>
            <rFont val="Arial"/>
            <family val="2"/>
          </rPr>
          <t>Organisation leading the research project</t>
        </r>
      </text>
    </comment>
    <comment ref="I1" authorId="0" shapeId="0">
      <text>
        <r>
          <rPr>
            <sz val="10"/>
            <color rgb="FF000000"/>
            <rFont val="Arial"/>
            <family val="2"/>
          </rPr>
          <t xml:space="preserve">Group/organisation hosting the trial </t>
        </r>
      </text>
    </comment>
    <comment ref="J1" authorId="0" shapeId="0">
      <text>
        <r>
          <rPr>
            <sz val="10"/>
            <color rgb="FF000000"/>
            <rFont val="Arial"/>
            <family val="2"/>
          </rPr>
          <t>Separate multiple trial researchers by commas. Please include organisation represented in brackets after. e.g. John Smith (DAFWA), Jane Doe (CSIRO)</t>
        </r>
      </text>
    </comment>
    <comment ref="K1" authorId="0" shapeId="0">
      <text>
        <r>
          <rPr>
            <sz val="10"/>
            <color rgb="FF000000"/>
            <rFont val="Arial"/>
            <family val="2"/>
          </rPr>
          <t>Any other contributing organisations or persons. Please separate with a comma and a space where there is more than one other trial contributor</t>
        </r>
      </text>
    </comment>
    <comment ref="L1" authorId="0" shapeId="0">
      <text>
        <r>
          <rPr>
            <sz val="10"/>
            <color rgb="FF000000"/>
            <rFont val="Arial"/>
            <family val="2"/>
          </rPr>
          <t>Name of overarching program/initiative if applicable. (e.g. GRDC Frost Initiative, DAFF Carbon Farming Initiative, etc.)</t>
        </r>
      </text>
    </comment>
    <comment ref="M1" authorId="0" shapeId="0">
      <text>
        <r>
          <rPr>
            <sz val="10"/>
            <color rgb="FF000000"/>
            <rFont val="Arial"/>
            <family val="2"/>
          </rPr>
          <t>Was the trial conducted as part of a GRDC funded project? TRUE/FALSE</t>
        </r>
      </text>
    </comment>
    <comment ref="N1" authorId="0" shapeId="0">
      <text>
        <r>
          <rPr>
            <sz val="10"/>
            <color rgb="FF000000"/>
            <rFont val="Arial"/>
            <family val="2"/>
          </rPr>
          <t>GRDC project code where applicable. (e.g. OFT00001)</t>
        </r>
      </text>
    </comment>
    <comment ref="O1" authorId="0" shapeId="0">
      <text>
        <r>
          <rPr>
            <sz val="10"/>
            <color rgb="FF000000"/>
            <rFont val="Arial"/>
            <family val="2"/>
          </rPr>
          <t>Additional trial funding body (if applicable). To add options to drop down list add new funding source name to the 'Drop_down_lists' sheet</t>
        </r>
      </text>
    </comment>
    <comment ref="P1" authorId="0" shapeId="0">
      <text>
        <r>
          <rPr>
            <sz val="10"/>
            <color rgb="FF000000"/>
            <rFont val="Arial"/>
            <family val="2"/>
          </rPr>
          <t>If applicable. (e.g. OFT00001)</t>
        </r>
      </text>
    </comment>
    <comment ref="Q1" authorId="0" shapeId="0">
      <text>
        <r>
          <rPr>
            <sz val="10"/>
            <color rgb="FF000000"/>
            <rFont val="Arial"/>
            <family val="2"/>
          </rPr>
          <t>Additional trial funding body (if applicable). To add options to drop down list add new funding source name to the 'Drop_down_lists' sheet</t>
        </r>
      </text>
    </comment>
    <comment ref="R1" authorId="0" shapeId="0">
      <text>
        <r>
          <rPr>
            <sz val="10"/>
            <color rgb="FF000000"/>
            <rFont val="Arial"/>
            <family val="2"/>
          </rPr>
          <t>If applicable. (e.g. OFT00001)</t>
        </r>
      </text>
    </comment>
    <comment ref="S1" authorId="0" shapeId="0">
      <text>
        <r>
          <rPr>
            <sz val="10"/>
            <color rgb="FF000000"/>
            <rFont val="Arial"/>
            <family val="2"/>
          </rPr>
          <t>Aim or objective of trial. Usually included in trial report.</t>
        </r>
      </text>
    </comment>
    <comment ref="T1" authorId="0" shapeId="0">
      <text>
        <r>
          <rPr>
            <sz val="10"/>
            <color rgb="FF000000"/>
            <rFont val="Arial"/>
            <family val="2"/>
          </rPr>
          <t>Trial acknowledgements (if applicable). Usually toward end of trial report.</t>
        </r>
      </text>
    </comment>
    <comment ref="U1" authorId="0" shapeId="0">
      <text>
        <r>
          <rPr>
            <sz val="10"/>
            <color rgb="FF000000"/>
            <rFont val="Arial"/>
            <family val="2"/>
          </rPr>
          <t>Trial crop type. (where crop type is Multiple, treat crop type as an extra treatment</t>
        </r>
      </text>
    </comment>
    <comment ref="V1" authorId="0" shapeId="0">
      <text>
        <r>
          <rPr>
            <sz val="10"/>
            <color rgb="FF000000"/>
            <rFont val="Arial"/>
            <family val="2"/>
          </rPr>
          <t>Trial treatment</t>
        </r>
      </text>
    </comment>
    <comment ref="W1" authorId="0" shapeId="0">
      <text>
        <r>
          <rPr>
            <sz val="10"/>
            <color rgb="FF000000"/>
            <rFont val="Arial"/>
            <family val="2"/>
          </rPr>
          <t>Use when more than one treatment in the trial</t>
        </r>
      </text>
    </comment>
    <comment ref="X1" authorId="0" shapeId="0">
      <text>
        <r>
          <rPr>
            <sz val="10"/>
            <color rgb="FF000000"/>
            <rFont val="Arial"/>
            <family val="2"/>
          </rPr>
          <t>Use when more than one treatment type used in the trial</t>
        </r>
      </text>
    </comment>
    <comment ref="Y1" authorId="0" shapeId="0">
      <text>
        <r>
          <rPr>
            <sz val="10"/>
            <color rgb="FF000000"/>
            <rFont val="Arial"/>
            <family val="2"/>
          </rPr>
          <t>Use when more than one treatment in the trial</t>
        </r>
      </text>
    </comment>
    <comment ref="Z1" authorId="0" shapeId="0">
      <text>
        <r>
          <rPr>
            <sz val="10"/>
            <color rgb="FF000000"/>
            <rFont val="Arial"/>
            <family val="2"/>
          </rPr>
          <t>Summary of the trial results or outcomes. Usually found in trial report.</t>
        </r>
      </text>
    </comment>
    <comment ref="AA1" authorId="0" shapeId="0">
      <text>
        <r>
          <rPr>
            <sz val="10"/>
            <color rgb="FF000000"/>
            <rFont val="Arial"/>
            <family val="2"/>
          </rPr>
          <t>Date the trial was sown. If multiple sow dates, enter in Sow_date_(text) field</t>
        </r>
      </text>
    </comment>
    <comment ref="AB1" authorId="0" shapeId="0">
      <text>
        <r>
          <rPr>
            <sz val="10"/>
            <color rgb="FF000000"/>
            <rFont val="Arial"/>
            <family val="2"/>
          </rPr>
          <t>General/multiple sow dates if applicable. (e.g. Spring sown, early June, etc.)</t>
        </r>
      </text>
    </comment>
    <comment ref="AC1" authorId="0" shapeId="0">
      <text>
        <r>
          <rPr>
            <sz val="10"/>
            <color rgb="FF000000"/>
            <rFont val="Arial"/>
            <family val="2"/>
          </rPr>
          <t xml:space="preserve">Rate at which the trial was sown (e.g. 60kg/ha). Target densities can also be entered here (e.g. 150 plants/m2)
</t>
        </r>
      </text>
    </comment>
    <comment ref="AD1" authorId="0" shapeId="0">
      <text>
        <r>
          <rPr>
            <sz val="10"/>
            <color rgb="FF000000"/>
            <rFont val="Arial"/>
            <family val="2"/>
          </rPr>
          <t>Date the trial was harvested.</t>
        </r>
      </text>
    </comment>
    <comment ref="AE1" authorId="0" shapeId="0">
      <text>
        <r>
          <rPr>
            <sz val="10"/>
            <color rgb="FF000000"/>
            <rFont val="Arial"/>
            <family val="2"/>
          </rPr>
          <t>General harvest date if applicable. (e.g. Spring sown, early June, etc.)</t>
        </r>
      </text>
    </comment>
    <comment ref="AF1" authorId="0" shapeId="0">
      <text>
        <r>
          <rPr>
            <sz val="10"/>
            <color rgb="FF000000"/>
            <rFont val="Arial"/>
            <family val="2"/>
          </rPr>
          <t>Plot size (e.g. 200m x 12m)</t>
        </r>
      </text>
    </comment>
    <comment ref="AG1" authorId="0" shapeId="0">
      <text>
        <r>
          <rPr>
            <sz val="10"/>
            <color rgb="FF000000"/>
            <rFont val="Arial"/>
            <family val="2"/>
          </rPr>
          <t>Number of trial replications (if applicable)</t>
        </r>
      </text>
    </comment>
    <comment ref="AH1" authorId="0" shapeId="0">
      <text>
        <r>
          <rPr>
            <sz val="10"/>
            <color rgb="FF000000"/>
            <rFont val="Arial"/>
            <family val="2"/>
          </rPr>
          <t xml:space="preserve">(e.g. 2010 - wheat, 2011 - pulse, 2012 - fallow, 2013 - wheat)
</t>
        </r>
      </text>
    </comment>
    <comment ref="AI1" authorId="0" shapeId="0">
      <text>
        <r>
          <rPr>
            <sz val="10"/>
            <color rgb="FF000000"/>
            <rFont val="Arial"/>
            <family val="2"/>
          </rPr>
          <t xml:space="preserve">Trial site soil type. Email support@farmtrials.com.au if soil type not available in drop down menu
</t>
        </r>
      </text>
    </comment>
    <comment ref="AJ1" authorId="0" shapeId="0">
      <text>
        <r>
          <rPr>
            <sz val="10"/>
            <color rgb="FF000000"/>
            <rFont val="Arial"/>
            <family val="2"/>
          </rPr>
          <t>Growing season rainfall in millimetres. Please enter number only. i.e. 227, not 227mm.</t>
        </r>
      </text>
    </comment>
    <comment ref="AK1" authorId="0" shapeId="0">
      <text>
        <r>
          <rPr>
            <sz val="10"/>
            <color rgb="FF000000"/>
            <rFont val="Arial"/>
            <family val="2"/>
          </rPr>
          <t>General fertiliser applications. List chronologically if more than one application time. (e.g. 12/7/15: 60kg/ha Urea)</t>
        </r>
      </text>
    </comment>
    <comment ref="AL1" authorId="0" shapeId="0">
      <text>
        <r>
          <rPr>
            <sz val="10"/>
            <color rgb="FF000000"/>
            <rFont val="Arial"/>
            <family val="2"/>
          </rPr>
          <t>General herbicide applications. List chronologically if more than one application time. (e.g. 1/4/15 2L/ha Trifluralin)</t>
        </r>
      </text>
    </comment>
    <comment ref="AM1" authorId="0" shapeId="0">
      <text>
        <r>
          <rPr>
            <sz val="10"/>
            <color rgb="FF000000"/>
            <rFont val="Arial"/>
            <family val="2"/>
          </rPr>
          <t>General insecticide applications. List chronologically if more than one application time. (e.g. 3/8/15 2L/ha Chlorpyrifos)</t>
        </r>
      </text>
    </comment>
    <comment ref="AN1" authorId="0" shapeId="0">
      <text>
        <r>
          <rPr>
            <sz val="10"/>
            <color rgb="FF000000"/>
            <rFont val="Arial"/>
            <family val="2"/>
          </rPr>
          <t>General fungicide applications. List chronologically if more than one application time. (e.g. 3/8/15: 2L/ha Impact)</t>
        </r>
      </text>
    </comment>
    <comment ref="AO1" authorId="0" shapeId="0">
      <text>
        <r>
          <rPr>
            <sz val="10"/>
            <color rgb="FF000000"/>
            <rFont val="Arial"/>
            <family val="2"/>
          </rPr>
          <t>Soil amelioration history. (e.g. 2t/ha Lime banded 2012, mouldboard ploughing 2015, stubble retained, etc.)</t>
        </r>
      </text>
    </comment>
    <comment ref="AP1" authorId="0" shapeId="0">
      <text>
        <r>
          <rPr>
            <sz val="10"/>
            <color rgb="FF000000"/>
            <rFont val="Arial"/>
            <family val="2"/>
          </rPr>
          <t xml:space="preserve">Seed treatment application if applicable. (e.g. Awaken ST) </t>
        </r>
      </text>
    </comment>
    <comment ref="AI108" authorId="1" shapeId="0">
      <text>
        <r>
          <rPr>
            <b/>
            <sz val="9"/>
            <color indexed="81"/>
            <rFont val="Tahoma"/>
            <family val="2"/>
          </rPr>
          <t>Murray:</t>
        </r>
        <r>
          <rPr>
            <sz val="9"/>
            <color indexed="81"/>
            <rFont val="Tahoma"/>
            <family val="2"/>
          </rPr>
          <t xml:space="preserve">
"Bay of Bascay" soils</t>
        </r>
      </text>
    </comment>
  </commentList>
</comments>
</file>

<file path=xl/sharedStrings.xml><?xml version="1.0" encoding="utf-8"?>
<sst xmlns="http://schemas.openxmlformats.org/spreadsheetml/2006/main" count="3089" uniqueCount="1840">
  <si>
    <t>Order</t>
  </si>
  <si>
    <t>Trial_code</t>
  </si>
  <si>
    <t>Hyperlink</t>
  </si>
  <si>
    <t>Trial_year</t>
  </si>
  <si>
    <t>Trial title</t>
  </si>
  <si>
    <t>Trial_location</t>
  </si>
  <si>
    <t>Trial_site_coordinates</t>
  </si>
  <si>
    <t>Lead_research_organisation</t>
  </si>
  <si>
    <t>Host_organisation</t>
  </si>
  <si>
    <t>Researcher(s)</t>
  </si>
  <si>
    <t>Other_trial_contributors</t>
  </si>
  <si>
    <t>Related_program</t>
  </si>
  <si>
    <t>GRDC funded?</t>
  </si>
  <si>
    <t>GRDC project code</t>
  </si>
  <si>
    <t>Funding_body_2</t>
  </si>
  <si>
    <t>Funding_body_project_code_2</t>
  </si>
  <si>
    <t>Funding_body_3</t>
  </si>
  <si>
    <t>Funding_body_project_code_3</t>
  </si>
  <si>
    <t>Trial_aim</t>
  </si>
  <si>
    <t>Acknowledgements</t>
  </si>
  <si>
    <t>Crop_type</t>
  </si>
  <si>
    <t>Treatment_type_1</t>
  </si>
  <si>
    <t>Treatment_type_2</t>
  </si>
  <si>
    <t>Treatment_type_3</t>
  </si>
  <si>
    <t>Treatment_type_4</t>
  </si>
  <si>
    <t>Key_message</t>
  </si>
  <si>
    <t>Sow_date</t>
  </si>
  <si>
    <t>Sow_date_(text)</t>
  </si>
  <si>
    <t>Sow_rate_or_Target_density</t>
  </si>
  <si>
    <t>Harvest_date</t>
  </si>
  <si>
    <t>Harvest_date_(text)</t>
  </si>
  <si>
    <t>Plot_size</t>
  </si>
  <si>
    <t>Plot_replication</t>
  </si>
  <si>
    <t>Paddock_history</t>
  </si>
  <si>
    <t>Soil_type</t>
  </si>
  <si>
    <t>GSR_mm</t>
  </si>
  <si>
    <t>Fertiliser</t>
  </si>
  <si>
    <t>Herbicide</t>
  </si>
  <si>
    <t>Insecticide</t>
  </si>
  <si>
    <t>Fungicide</t>
  </si>
  <si>
    <t>Soil amelioration</t>
  </si>
  <si>
    <t>Seed treatment</t>
  </si>
  <si>
    <t>Notes</t>
  </si>
  <si>
    <t>MCPN_1</t>
  </si>
  <si>
    <t>http://www.regional.org.au/au/asa/1980/contributed/plant-nutrition/s9-01.htm</t>
  </si>
  <si>
    <t>1980</t>
  </si>
  <si>
    <t>Response of soybean varieties to zinc</t>
  </si>
  <si>
    <t>Trangie</t>
  </si>
  <si>
    <t>-31.970169, 147.973039</t>
  </si>
  <si>
    <t>NSW Ag</t>
  </si>
  <si>
    <t>LW Banks</t>
  </si>
  <si>
    <t>To investigate the response of soybean varieties to foliar zinc application.</t>
  </si>
  <si>
    <t xml:space="preserve">SOURCE: Banks L (1980) The response of soybean varieties to zinc. In Proceedings of the 1st Australian Agronomy Conference; "Pathways to Productivity". Lawes, Qld. (Ed. I Wood) Australian Society of Agronomy: </t>
  </si>
  <si>
    <t>Oilseed: Soybean:</t>
  </si>
  <si>
    <t>Fertiliser: Application</t>
  </si>
  <si>
    <t>Fertiliser: Timing</t>
  </si>
  <si>
    <t>• Responses to zinc were measured in terms of seed yield, yield components and growth. Responses differed between varieties
• In terms of yield response to zinc: Forrest is extremely responsive; Dare, Dodds and Bragg are moderately responsive; and Lee and Ruse are relatively tolerant of zinc deficiency.</t>
  </si>
  <si>
    <t>37kg P/ha with zinc sulphate heptahydrate (4 kg zinc/ha per application) blanket sprayed 4, 6 and 4+6 weeks after sowing.</t>
  </si>
  <si>
    <t xml:space="preserve">Banks L (1980) The response of soybean varieties to zinc. In Proceedings of the 1st Australian Agronomy Conference; "Pathways to Productivity". Lawes, Qld. (Ed. I Wood) Australian Society of Agronomy: </t>
  </si>
  <si>
    <t>MCPN_2</t>
  </si>
  <si>
    <t>http://www.regional.org.au/au/asa/1980/contributed/plant-nutrition/s9-18.htm</t>
  </si>
  <si>
    <t>Residual effects of fertiliser zinc on a black earth soil from north western New South Wales</t>
  </si>
  <si>
    <t>Breeza</t>
  </si>
  <si>
    <t>-31.240228, 150.462842</t>
  </si>
  <si>
    <t>RG Weir and J Holland</t>
  </si>
  <si>
    <t>To investigate the effects of rates of initial and subsequent applications of zinc on maize yields grown on black earth soils of north western NSW.</t>
  </si>
  <si>
    <t xml:space="preserve">SOURCE: Weir R, Holland J (1980) The residual effects of fertilizer zinc on a black earth soil from North Western New South Wales. In 1st Australian Agronomy Conference. Lawes, Queensland. (Ed. I Wood) Australian Society of Agronomy. Available at http://www.regional.org.au/au/asa/1987/contributed/plant-nutrition/p-23.htm 
</t>
  </si>
  <si>
    <t>Cereal: Maize:</t>
  </si>
  <si>
    <t>Fertiliser: Rate</t>
  </si>
  <si>
    <t>Fertiliser: Method</t>
  </si>
  <si>
    <t>• Tested effect of rates, methods of application and residual effects of zinc oxide on hybrid maize XL45
• Zinc was either broadcast or drilled at initial rates of 0, 5.6, 11.3 or 38 kg zinc/ha and 0 or 5.6 kg zinc/ha in subsequent seasons
• In most seasons, treatment with zinc almost doubled grain yields
• Broadcasting and working in was more effective than drilling zinc with the fertilizer. Residual effects of the initial 5.6, 11.2 and 38 kg zinc remained evident throughout the 6 years and the higher rates continued to produce highest yields.</t>
  </si>
  <si>
    <t>Zinc was either broadcast or drilled at initial rates of 0, 5.6, 11.3 or 38 kg zinc/ha and 0 or 5.6 kg zinc/ha in subsequent seasons.</t>
  </si>
  <si>
    <t xml:space="preserve">Weir R, Holland J (1980) The residual effects of fertilizer zinc on a black earth soil from North Western New South Wales. In 1st Australian Agronomy Conference. Lawes, Queensland. (Ed. I Wood) Australian Society of Agronomy.
</t>
  </si>
  <si>
    <t>MCPN_3</t>
  </si>
  <si>
    <t>http://www.regional.org.au/au/asa/1982/contributed/nutrition/p-19.htm</t>
  </si>
  <si>
    <t>1982</t>
  </si>
  <si>
    <t>Foliar manganese for lupins</t>
  </si>
  <si>
    <t>Struan</t>
  </si>
  <si>
    <t>-37.049301, 140.795251</t>
  </si>
  <si>
    <t>SA Ag</t>
  </si>
  <si>
    <t>W Hawthorne and DC Lewis</t>
  </si>
  <si>
    <t>To determine if and how manganese deficiency in lupins can be overcome.</t>
  </si>
  <si>
    <t xml:space="preserve">SOURCE: Hawthorne W, Lewis D (1982) Foliar manganese for lupins. In Proceedings of the 2nd Australian Agronomy Conference; "Assessing the need for change". Wagga Wagga, NSW. (Ed. NJ Norman) Australian Society of Agronomy.  
</t>
  </si>
  <si>
    <t>Pulse: Lupins:</t>
  </si>
  <si>
    <t>• Replicated trials at 22 sites were sown in factorial design of two rates of manganese sulphate (0 and 32 kg/ha), drilled with the superphosphate (200 kg/ha) at seeding, and two rates of manganese foliar spray (Mangasol®) at 0 and 10 1/ha) applied at flowering
• Harvest yields were obtained, and the number of split seeds recorded in the grain sample
• Manganese significantly (P &lt; 0.05) increased grain yields and reduced the proportion of split seeds in the grain sample at 10 of the 22 sites
• Manganese significantly (P &lt; 0.05) reduced the proportion of split seeds at 8 non-yield responsive sites, and produced no response at 4 sites
• Cultivar effects were not apparent. Concluded that a Mangasol® foliar spray applied at flowering is a more reliable means of controlling manganese deficiency in lupins than is the drilling of manganese at seeding time
• Wide-spread aerial applications of Mangasol® have been commercially applied in the two seasons since these trials
• The method is cost-effective, and in most cases coincides with insecticide application.</t>
  </si>
  <si>
    <t>Two rates of manganese sulphate (0 and 32 kg/ha), drilled with the superphosphate (200 kg/ ha) at seeding, and two rates of manganese foliar spray (Mangasol) at 0 and 10 L/ha) applied at flowering.</t>
  </si>
  <si>
    <t xml:space="preserve">Hawthorne W, Lewis D (1982) Foliar manganese for lupins. In Proceedings of the 2nd Australian Agronomy Conference; "Assessing the need for change". Wagga Wagga, NSW. (Ed. NJ Norman) Australian Society of Agronomy.  
</t>
  </si>
  <si>
    <t>MCPN_4</t>
  </si>
  <si>
    <t>http://www.regional.org.au/au/asa/1982/contributed/plant-breeding/p-13.htm</t>
  </si>
  <si>
    <t>Tolerance of barley genotypes to manganese-deficient calcareous soil on Eyre Peninsula</t>
  </si>
  <si>
    <t>Wangary</t>
  </si>
  <si>
    <t>-34.553743, 135.477853</t>
  </si>
  <si>
    <t>Waite ARI</t>
  </si>
  <si>
    <t>RD Graham, WJ Davies and DHB Sparrow</t>
  </si>
  <si>
    <t>To investigate the tolerance of barley genotypes to manganese-deficient calcarious soil on Eyre Peninsula.</t>
  </si>
  <si>
    <t xml:space="preserve">SOURCE: Graham R, Davies W, Sparrrow D M Norman (Ed.) (1982) Tolerance of barley genotypes to manganese-deficient calcareous soil on Eyre Peninsula, 2nd Australian Agronomy Conference. Wagga Wagga, New South Wales. Australian Society of Agronomy. Available at http://www.regional.org.au/au/asa/1987/contributed/plant-nutrition/p-25.htm </t>
  </si>
  <si>
    <t>Cereal: Barley:</t>
  </si>
  <si>
    <t>Variety: Type</t>
  </si>
  <si>
    <t>• One hundred barley lines from a world collection were grown in plant breeders' plots (4 rows x 5 m) on a severely manganese-deficient soil
• Only 10% of the lines showed good tolerance of manganese-deficient conditions, which were severe enough to kill many of the entries in the tillering stage
• Extreme sensitivity to manganese deficiency was shown by all progeny of CI3576, an introduction from Egypt, which has conferred considerable yield advantage and disease resistance on its progeny under more highly fertile conditions
• In all, there were 20 lines from CI3576, including Corvette, and Galleon, a newly released high-yielding feed barley
• At present, Galleon is not recommended for calcareous sands, pending further agronomic work on its manganese fertilizer requirements
• The established variety Clipper and its relatives, and Forrest, were also sensitive to manganese deficiency
• The tolerant lines fell into three genetically related groups, all of which had pedigrees going back to traditional English land races or their derivatives.</t>
  </si>
  <si>
    <t>4 rows x 5m</t>
  </si>
  <si>
    <t>Graham R, Davies W, Sparrrow D M Norman (Ed.) (1982) Tolerance of barley genotypes to manganese-deficient calcareous soil on Eyre Peninsula, 2nd Australian Agronomy Conference. Wagga Wagga, New South Wales. Australian Society of Agronomy.</t>
  </si>
  <si>
    <t>MCPN_5</t>
  </si>
  <si>
    <t>http://www.regional.org.au/au/asa/1985/concurrent/cereal-nutrition/p-09.htm</t>
  </si>
  <si>
    <t>1985</t>
  </si>
  <si>
    <t>Effect of cultivar, seed source and manganese supply on growth and manganese uptake of wheat (T. aestivum)</t>
  </si>
  <si>
    <t>NE Marcar and RD Graham</t>
  </si>
  <si>
    <t>To monitor varietal performance during the 1982/83 season and conduct controlled environment studies to determine more precisey the extent of genetic variation within wheat for Mn efficiency.</t>
  </si>
  <si>
    <t>SOURCE: Graham RD, Davies WJ, Sparrow DHB and Ascher JS (1983) In 'Genetic aspects of plant nutrition'. Eds MR Saric and BC Loughman. p. 339-345/ (Martinus Nijhoff/Dr. W. Junk)</t>
  </si>
  <si>
    <t>Cereal: Wheat:</t>
  </si>
  <si>
    <t>• Plants grown in small pots containing Mn deficient calcareous (pH 8.5, 80% CaCO3) sand collected from Wangary, S.A with 0-50 ppm added Mn in growth room at 15°C
• Plants harvested at approx. 4 weeks (early tillering). Also 30 wheat cultivars were screened at Wangary using plant breeders' plots (4 rows x 5 m) with a split plot application of foliar MnSO (1 kg/ha )
• Effects of seed soaking were evaluated for wheat and barley by soaking for 6 h with 1.5% MnSO4 prior to sowing
• Without Mn, all cultivars showed no differences in growth and Mn uptake at 4 weeks (pots) but significant differences at 8 weeks in the field. With Mn supplied either in soil or on seed large cultivar differences were apparent at 4 weeks
• Conclude that use of Mn efficient varieties coupled with a suitable seed Mn content will lessen the need for Mn fertilisers.</t>
  </si>
  <si>
    <t>Pots received 0-50ppm manganese.</t>
  </si>
  <si>
    <t>Graham RD, Davies WJ, Sparrow DHB and Ascher JS (1983) In 'Genetic aspects of plant nutrition'. Eds MR Saric and BC Loughman. p. 339-345/ (Martinus Nijhoff/Dr. W. Junk)</t>
  </si>
  <si>
    <t>MCPN_6</t>
  </si>
  <si>
    <t>http://www.regional.org.au/au/asa/1985/concurrent/cereal-nutrition/p-10.htm</t>
  </si>
  <si>
    <t>Interaction of manganese deficiency and cereal cyst nematodes on barley</t>
  </si>
  <si>
    <t>Waite Adelaide</t>
  </si>
  <si>
    <t>-34.967009, 138.636043</t>
  </si>
  <si>
    <t>NS Wilhelm, RD Graham and JM Fisher</t>
  </si>
  <si>
    <t>To test the hypothesis that altered Mn nutrition of barley affects the development of cereal cyst nematode and damage to the host.</t>
  </si>
  <si>
    <t>SOURCE: Wilhelm N, Graham R, Fisher J (1985) Interaction of manganese deficiency and cereal cyst nematodes on barley In Proceedings of the 3rd Australian Agronomy Conference; "Crop and Pasture Production - Science and Practice". Hobart, Tasmania. (Ed. J Yates) Australian Society of Agronomy.</t>
  </si>
  <si>
    <t>• A factorial pot experiment involving four rates of soil-applied Mn (0, 0.75, 7.5 and 75 mg Mn/pot), four levels of CCN (0, 93, 186 and 372 second stage juveniles per pot) and 12 replicates of one Hordeum vulgare cv. 'Clipper' plant per pot was carried out. • Four replicates were harvested 28, 73 and 192 days after sowing and each plant was assessed at harvest for growth, Mn content and level of CCN infection. Several plant growth parameters were measured non-destructively during growth
• Resistance (ability of the pathogen to reproduce on the host) was not influenced by Mn nutrition of the host and equal numbers of nematodes invaded and developed to maturity on all plants despite Mn treatments resulting in plant Mn levels which ranged from severely deficient (0 Mn rate) and deficient (low Mn rate) to adequate (two highest Mn rates)
• However, tolerance (endurance of disease without severe losses in yield or quality) was considerably reduced by the combination of low Mn supply and higher levels of CCN
• Plant height was reduced by increasing CCN numbers only at the two lowest Mn rates
• These trends were typical of those observed in all plant growth parameters measured in the final two harvests including dry and fresh weight of roots and tops and total dry weight of grain produced per plant
• Maturity was delayed in the severely affected plants.</t>
  </si>
  <si>
    <t>Four rates of soil-applied manganese (0, 0.75, 7.5 and 75 mg manganese/pot) and four levels of cereal cyst nematodes (0, 93, 186 and 372 second stage juveniles/pot) were investigated.</t>
  </si>
  <si>
    <t>Wilhelm N, Graham R, Fisher J (1985) Interaction of manganese deficiency and cereal cyst nematodes on barley In Proceedings of the 3rd Australian Agronomy Conference; "Crop and Pasture Production - Science and Practice". Hobart, Tasmania. (Ed. J Yates) Australian Society of Agronomy.</t>
  </si>
  <si>
    <t>MCPN_7</t>
  </si>
  <si>
    <t>http://www.regional.org.au/au/asa/1987/contributed/plant-nutrition/p-23.htm</t>
  </si>
  <si>
    <t>1987</t>
  </si>
  <si>
    <t>Foliar micronutrients and lime on wheat production</t>
  </si>
  <si>
    <t>Rutherglen</t>
  </si>
  <si>
    <t>-36.052261, 146.463882</t>
  </si>
  <si>
    <t>Ag Vic</t>
  </si>
  <si>
    <t>PJ Haines</t>
  </si>
  <si>
    <t>To examine the benefits of foliar applications of copper and other micronutrients to wheat on acid soils with and without lime.</t>
  </si>
  <si>
    <t xml:space="preserve">SOURCE: Haynes P (1987) Foliar micronutrients and lime on wheat production, 4th Australian Agronomy Conference. Melbourne, Victoria. Australian Society of Agronomy. 
</t>
  </si>
  <si>
    <t>• Copper (Cu), zinc (zinc) and molybdenum (Mo) were applied as foliar sprays at 75, 150 and 30 g/ha, respectively, to tillering wheat (5-6 leaf stage) growing on a strongly acid soil (Rutherglen site, pH CaCl2 4.38) limed at three rates (0, 2.5 and 10 t/ha lime)
• The highest lime treatment (pH CaCl2 increased to 7.18) was included to determine if lime induced any micronutrient deficiency
• Two further sites were established on farmers' properties (Devenish, pH CaCl2 4.36; Goomalibee, pH CaC12 4.72)
• The same three micronutrients were applied with boron (B, 200 g/ha) to adjacent limed and unlimed areas
• At the Rutherglen site plants were sampled on three occasions (3 leaf stage, jointing and flowering)
• The youngest fully emerged leaf (YFEL) was separated for chemical analysis (1)
• Herbage production, grain yield and yield components were determined at this site, whilst at the other two sites, grain yield was measured 
• There was no effect of lime or applied Cu to the concentrations in the YFEL's
• These concentrations considerably exceed the suggested deficiency value of &lt;2 ppm (2)
• zinc concentrations in YFEL's at flowering were above 20 ppm for all treatments, well in excess of the critical deficiency level (&lt;10 ppm)
• There were no effects on YFEL zinc concentrations from applying zinc or lime
• The levels of Mo were significantly increased (P&lt;0.01) by lime from 0.3 ppm to 0.6 and 0.8 ppm respectively, for 2.5 and 10 t/ha lime (SED0.059)
• However, YFEL Mo concentrations were more than adequate for plant needs. There was no effect of foliar applied Cu, zinc or Mo on grain yield. Lime has consistently increased grain yield at this site. At the Devenish and Goomalibee sites, lime significantly (P&lt;0.01) increased grain yields (36% and 13% respectively) but there were no improvements from the applied foliar nutrients nor any interaction with lime.</t>
  </si>
  <si>
    <t>Copper (copper), zinc (zinc) and molybdenum (Mo) were applied as foliar sprays at 75, 150 and 30 g/ha respectively to tillering wheat (5-6 leaf stage) growing on a strongly acid soil (Rutherglen site, pH CaCl2 4.38) limed at three rates (0, 2.5 and 10 t/ha lime).The highest lime treatment (pH CaCl2 increased to 7.18) was included to determine if lime induced any micronutrient deficiency.</t>
  </si>
  <si>
    <t xml:space="preserve">Haynes P (1987) Foliar micronutrients and lime on wheat production, 4th Australian Agronomy Conference. Melbourne, Victoria. Australian Society of Agronomy. 
</t>
  </si>
  <si>
    <t>MCPN_8</t>
  </si>
  <si>
    <t>http://www.regional.org.au/au/asa/1987/contributed/plant-nutrition/p-24.htm</t>
  </si>
  <si>
    <t>Copper deficiency of meat in Victoria. 1. Cause</t>
  </si>
  <si>
    <t>Wimmera</t>
  </si>
  <si>
    <t>-36.722421, 142.175338</t>
  </si>
  <si>
    <t>AG Flynn and WK Gardner</t>
  </si>
  <si>
    <t>To investgate the cause(s) of copper deficiency of meat in Victoria.</t>
  </si>
  <si>
    <t xml:space="preserve">SOURCE: Flynn AG and Gardner WK (1987) Proc. 4th Aust. Agron. Conf., Melbourne. 
</t>
  </si>
  <si>
    <t>Fertiliser: Form</t>
  </si>
  <si>
    <t>• 21 field trials across Southern Wimmera
• At 18 trials the treatments included 2 kg ha of copper spray-applied to soil and incorporated at sowing; foliar applied copper (75 g Cu/ha) at late tillering; and 150 g Cu/ha at booting; a nil treatment
• The other 3 trials investigated correction of previously diagnosed Cu deficiency
• One of the most responsive sites in 1984 was reinvestigated in 1985 using similar treatments on an area which had not previously received copper
• Grain yield and micronutrient of YEBS for Cu were measured. In 1984 grain yield response to applied copper was 0146 t ha-1 for wheat grown on the Yellow Duplex soils and 1.32 t ha for the Deep Sand site
• The Red Duplex and Non-Friable Clay soils were not Cu deficient
• In 1985 responses on yellow duplex soils (important cropping soils in region) were much smaller: attributed to fact it was a drier year than 1984 (no waterlogging)
• In 1984, leaf Cu concentration was initially sufficient but fell below the critical minimum after the onset of waterlogging and remained low until the soil dried out.</t>
  </si>
  <si>
    <t>At 18 sites, treatments included 2 kg copper applied to the soil as a spray and incorporated by sowing; copper applied as a spray to the foliage at 75g copper/ha at late tillering and 150 g copper/ha at booting and a nil treatment.</t>
  </si>
  <si>
    <t xml:space="preserve">Flynn A, Gardner W (1987) Copper deficiency of wheat in Victoria I. Cause, 4th Australian Agronomy Conference. Melbourne, Victoria. Australian Society of Agronomy.
</t>
  </si>
  <si>
    <t>MCPN_9</t>
  </si>
  <si>
    <t>http://www.regional.org.au/au/asa/1987/contributed/plant-nutrition/p-25.htm</t>
  </si>
  <si>
    <t>Copper deficiency of meat in Victoria. 1. Correction</t>
  </si>
  <si>
    <t>To investigate the use of foliar applied copper to correct copper deficiency in wheat.</t>
  </si>
  <si>
    <t>SOURCE: Flynn AG and Gardner WK (1987) Proc. 4th Aust. Agron. Conf. Melbourne. 
Gartrell JW and Glencross RN (1968) W.A.J. Agric. 9(4): 517-21. 
Graham RD (1975) Nature, 254: 514-515. 
Graham RD (1976) J. Exp. Bot. 27(99): 717-724.</t>
  </si>
  <si>
    <t>• Trials on Yellow Duplex Soils at 3 sites in the Southern Wimmera
• At one site commercial chelated copper was foliar applied
•  Treatments were Nil; 75 or 150 g Cu/ha at late booting (Bl and B2); 37.5 or 75 g Cu/ha at late tillering (T0.5 and Tl) and; split applications of 75 g Cu/ha at late tillering plus either 75 g or 150 g Cu/ha at late booting (T1/B1 and Tl/B2)
• At two sites formulations of copper were compared, these treatments included Nil; copper oxychloride; copper sulphate and a commercial chelated copper
• All were applied at 75 g Cu/ha at late tillering plus 150 g Cu/ha at booting
• All plots were sown to wheat. Dry matter cuts were used at anthesis and maturity to estimate crop growth and yield components
• Grain yield by harvesting whole plots
• Since copper is important in wheat for production of viable pollen the late booting treatments (applied after pollen set): resulted in only an 18% increase in grains/ear and grain yield
• Whereas copper applied at late tillering increased grain yield by 1.55 t/ha or 93% (resulting from 60% more grains/ear and 20% more ears/m2
• Split applications did not result in higher yields
• Both copper oxychloride and the chelated product resulted in grain yield increases between 0.94 and 1.26 t/ha but the chelated product is approximately seven times as expensive.</t>
  </si>
  <si>
    <t>A commercial formulation of chelated copper was applied to the foliage as a spray at various rates and times of application. Treatments were nil; 75 or 150 g copper/ha at late booting (Bl and B2); 37.5 or 75 g copper/ha at late tillering (T0.5 and Tl) and; split applications of 75 g copper/ha at late tillering plus either 75 g or 150 g copper/ha at late booting (T1/B1 and Tl/B2). At two sites formulations of copper were compared, these treatments included nil; copper oxychloride; copper sulphate and a commercial chelated copper. All were applied at 75 g copper/ha at late tillering plus 150 g copper/ha at booting.</t>
  </si>
  <si>
    <t xml:space="preserve">Flynn A, Gardner W (1987) Copper deficiency of wheat in Victoria II. Correction, 4th Australian Agronomy Conference. Melbourne, Victoria. Australian Society of Agronomy.
</t>
  </si>
  <si>
    <t>10</t>
  </si>
  <si>
    <t>MCPN_10</t>
  </si>
  <si>
    <t>http://www.regional.org.au/au/asa/1987/contributed/plant-nutrition/p-27.htm</t>
  </si>
  <si>
    <t>Response of wheat to foliar applied copper on five Hamilton soil types</t>
  </si>
  <si>
    <t>Casterton</t>
  </si>
  <si>
    <t>-37.584480, 141.394894</t>
  </si>
  <si>
    <t>RB Dickmann, NS Badawy and GW Whipp</t>
  </si>
  <si>
    <t>To record the reponses of wheat (Triticum aestivum) to copper in the Wimmera region of Victoria to determine if commercial wheat crops would respond to copper.</t>
  </si>
  <si>
    <t>SOURCE: Flynn A(1985) Proc. Australian Soc. Soil Sci. (Vic. Branch) Conf. Longerenong. pp 16.</t>
  </si>
  <si>
    <t>• Five representative sites with no history of copper application were selected on each of five main soil types in the district
• Four treatments (replicated 4 times) were established; Nil and 75 g/ha of foliar copper applied at Zadox scale 23, 41 and 23 + 41
• Anthesis and harvest dry matter production and grain yield were determined by quadrat cuts of 3mL/plot
• Al, A2 and 81 horizon soil samples were taken for chemical analysis
• Copper application resulted in a significant increase in grain yield on soil types 2 and 5, attributable to significant increases in grain weight on soil type 5, and grain number per head on soil type 2. These soils were geologically the oldest of the five tested and had the lowest average level of EDTA copper. Time of application was not important and a second application did not increase yield further. There were no early symptoms of Cu deficiency on any sites and foliar application of copper at tillering (T2, 14) produced no change in either visual appearance or anthesis dry matter production. Deficiency symptoms only became apparent at stem elongation when two sites displayed minor wilting. In addition to identifying the two soil types with suboptimal copper supply to wheat, this experiment highlights the pitfalls of relying on visual detection of copper deficiency. Areas of subliminal but significant copper deficiency may go undetected by farmers who rely on this method.</t>
  </si>
  <si>
    <t>4</t>
  </si>
  <si>
    <t>Four treatments were established; nil (T1) and 75 g/ha of foliar copper applied at Zadox scale 23 (T2), 41 (T3) and 23 + 41 (T4).</t>
  </si>
  <si>
    <t>Dickmann R, Badawy N, Whipp G (1987) Response of wheat to foliar applied copper on five Hamilton soil types. In Proceedings of the 4th Australian Agronomy Conference; Responding to Change. Melbourne. (Ed. TG Reeves) Australian Society of Agronomy.</t>
  </si>
  <si>
    <t>11</t>
  </si>
  <si>
    <t>MCPN_11</t>
  </si>
  <si>
    <t>http://www.regional.org.au/au/asa/1987/contributed/plant-nutrition/p-28.htm</t>
  </si>
  <si>
    <t>Soil and plant analysis for the prediction of copper deficiency in wheat</t>
  </si>
  <si>
    <t>To test the usefulness of some soil and plant tests to predict copper disorders for areas of SW Victoria.</t>
  </si>
  <si>
    <t xml:space="preserve">SOURCE: Dickmann R, Badawy N, Whipp G (1987) Soil and plant analysis for the prediction of copper deficiency in wheat. In Proceedings of the 4th Australian Agronomy Conference; Responding to Change. Melbourne. (Ed. TG Reeves) Australian Society of Agronomy.
</t>
  </si>
  <si>
    <t>• Five representative commercial wheat farm sites with a history of no copper application were selected on each of five main soil types in the Hamilton district
• Four treatments (replicated 4 times) were established; Nil and 75 q of foliar copper applied at Z (Zadox’s growth stage) 23 , 41 and 23 + 41 
• Grain yield was determined by quadrat cuts
• Composite Al and A2 horizon soil samples from each site were analysed for EDTA (0.75%,1:5 soil; extract, l hour) extractable copper
• Youngest fully emerged leaf (YL) and Whole plant (WP) samples were taken at growth stages Z21, 23 and 41 and analysed for total copper
• Regression analysis using linear (below) and 2 curvilinear models were carried out
• Yield response (pooled data) was significantly related to copper level in the Al and A2 horizon, however Variance accounted for improved to 20% when mean A horizon copper was used
• Three plant Cu measurements were significantly related to Yield Response
• Variance accounted for improved for earlier YL samples and later WP samples
• Low Variance accounted for % were possibly due to climatic and soil variation across sites. Soil variation influences extraction efficiency and climatic variation influences growth pattern and nutrient redistribution  Z21 plant Cu levels were significantly related to Z23 and 41 levels
• Z21 sampling could thus give farmers a timely indication of Cu levels during later, critical growth phases
• This experiment has shown that while soil and plant copper levels are related to yield response, they alone give a limited indication of the presence of copper deficiency in wheat
• Yield response is most closely related to whole Plant Z41 and mean copper level in the A horizon
• Early (721) sampling may give advanced warning of copper deficiency.</t>
  </si>
  <si>
    <t>Four treatments were established; Nil and 75 q of foliar copper applied at Z (Zadox growth stage) 23 , 41 and 23 + 41</t>
  </si>
  <si>
    <t xml:space="preserve">Dickmann R, Badawy N, Whipp G (1987) Soil and plant analysis for the prediction of copper deficiency in wheat. In Proceedings of the 4th Australian Agronomy Conference; Responding to Change. Melbourne. (Ed. TG Reeves) Australian Society of Agronomy.
</t>
  </si>
  <si>
    <t>12</t>
  </si>
  <si>
    <t>MCPN_12</t>
  </si>
  <si>
    <t>http://www.regional.org.au/au/asa/1989/contributed/plant-nutrition/p-33.htm</t>
  </si>
  <si>
    <t>1989</t>
  </si>
  <si>
    <t>Zinc affects yield, protein and quality of wheat</t>
  </si>
  <si>
    <t>Narrabri</t>
  </si>
  <si>
    <t>-30.316557, 149.775760</t>
  </si>
  <si>
    <t>University of Sydney</t>
  </si>
  <si>
    <t>LC Campbell</t>
  </si>
  <si>
    <t>To deal with aspects of a large project on diagnosis of the deficiency, yield responses to zinc, residual value of zinc, protein increases and improvement of quality, and genotypic effects in relation to zinc.</t>
  </si>
  <si>
    <t xml:space="preserve">SOURCE: Campbell L (1989) Zinc affects yield, protein and quality of wheat. In Proceedings of the 5th Australian Agronomy Conference; Agronomy in a Mediterranean Environment. Perth. Australian Society of Agronomy Inc. </t>
  </si>
  <si>
    <t>• Snapshot of some aspects of a large project on diagnosis of the deficiency, yield responses to zinc, residual value of zinc, protein increases and improvement of quality, and genotypic effects in relation to zinc. Zinc (as zinc sulphate hepta hydrate) was applied at rates up to 40 kg/ha
• Nitrogen was applied at 30 kg/ha, wheat cv. Hartog was sown at 30 kg/ha
• In some experiments Cu was applied at 5kg/ha
• Yield and protein in the grain increased with application of zinc
• Zinc deficiency symptoms seen in crops without zinc applied throughout tillering and leaf samples confirmed the deficiency
• The reduction in yield was largely due to plant mortality and fewer productive tillers per plant
• Bread making quality as measured by a mixograph showed that the dough strength of zinc deficient grain was very poor
• However, the dough itself mixed very quickly. Residual value of the initial application of zinc is at least 2 years: yield responses have occurred in successive seasons
• In yield response experiments, responses to zinc have been recorded up 10 kg/ha; at 40 kg/ha, toxicity has been recorded at early tillering but the crop has recovered totally by maturity.</t>
  </si>
  <si>
    <t>Zinc (as zinc sulphate hepta hydrate) was applied at rates up to 40 kg/ha. Nitrogen was applied at 30 kg/ha. Wheat cv. Hartog was sown at 30 kg/ha. In some experiments copper was applied at 5kg/ha.</t>
  </si>
  <si>
    <t xml:space="preserve">Campbell L (1989) Zinc affects yield, protein and quality of wheat. In Proceedings of the 5th Australian Agronomy Conference; Agronomy in a Mediterranean Environment. Perth. Australian Society of Agronomy Inc. </t>
  </si>
  <si>
    <t>13</t>
  </si>
  <si>
    <t>MCPN_13</t>
  </si>
  <si>
    <t>http://www.regional.org.au/au/asa/1993/concurrent/crop-nutrition/p-04.htm</t>
  </si>
  <si>
    <t>1993</t>
  </si>
  <si>
    <t>Critical level for zinc deficiency of field-grown wheat</t>
  </si>
  <si>
    <t>Mallee</t>
  </si>
  <si>
    <t>-34.730365, 135.847665</t>
  </si>
  <si>
    <t>SARDI</t>
  </si>
  <si>
    <t>NS Wilhelm, RJ Hannam, TA Branford, JL Riggs, K Allen K and L Auhl</t>
  </si>
  <si>
    <t>To calibrate a plant test for diagnosing zinc deficiency in wheat under field conditions.</t>
  </si>
  <si>
    <t xml:space="preserve">SOURCE: Wilhelm N, Hannam R, BRanford T, Riggs J, Allen K, Auhl L (1993) Critical level for zinc deficiency of field-grown wheat. In Proceedings of the 7th Australian Agronomy Conference; Farming - From Paddock to Plate. Adelaide. (Eds G McDonald, W Bellotti) 
</t>
  </si>
  <si>
    <t>• Field experiments were conducted in SA to calibrate a plant test for diagnosing zinc deficiency in wheat under field conditions
• The combined results of 12 experiments conducted over five seasons indicated a diagnostic critical level of 18 mg zinc/kg (DW basis) in YEBs (youngest fully emerged blades) of wheat at mid-tillering
• For interpretation of commercial plant tests, the following criteria (mg zinc/kg in YEBs of wheat at mid tillering) are proposed: deficient&lt;I6; 16&lt;marginal&lt;24; adequate&gt;24.</t>
  </si>
  <si>
    <t>6-11 rates of soil-applied zinc, the highest rate being 20 kg zinc/ha and the lowest (apart from nil controls) 0.1 kg Z/ha. Zinc was sprayed onto the soil surface as a solution of zinc sulphate and incorporated with a rotary-hoe.</t>
  </si>
  <si>
    <t xml:space="preserve">Wilhelm N, Hannam R, BRanford T, Riggs J, Allen K, Auhl L (1993) Critical level for zinc deficiency of field-grown wheat. In Proceedings of the 7th Australian Agronomy Conference; Farming - From Paddock to Plate. Adelaide. (Eds G McDonald, W Bellotti) 
</t>
  </si>
  <si>
    <t>14</t>
  </si>
  <si>
    <t>MCPN_14</t>
  </si>
  <si>
    <t>http://www.regional.org.au/au/asa/1993/poster/crop-nutrition/1993pgs342-poster1c-09.htm</t>
  </si>
  <si>
    <t>Some zinc-enriched fertilizers are not effective at correcting zinc deficiency</t>
  </si>
  <si>
    <t>Yeelana</t>
  </si>
  <si>
    <t>-34.144232, 135.676519</t>
  </si>
  <si>
    <t>To test the relative effectiveness of a zinc spray to the soil surface compared to zinc-enriched fertilizers for correcting zinc deficiency in wheat.</t>
  </si>
  <si>
    <t xml:space="preserve">SOURCE: Wilhelm N, Hannam R, Branford T, Riggs J, Allen K, Auhl L (1997) Some zinc-enriched fertilizers are not effective at correcting zinc deficiency. In 7th Australian Agronomy Conference. Adelaide, South Australia. (Eds G McDonald, W Bellotti) Australian Society of Agronomy. Available at http://www.regional.org.au/au/asa/1987/contributed/plant-nutrition/p-25.htm </t>
  </si>
  <si>
    <t>• Field experiment to test the relative effectiveness of a zinc spray to the soil surface compared to zinc-enriched fertilizers
• The results suggest that zinc-enriched fertilizers which are of a heterogeneous nature will not be effective at correcting zinc deficiency in the year of application, or in the following year
• Both soil sprays of zinc pre-sowing and zinc-enriched fertilizers drilled with the seed of a homogeneous nature are effective at correcting zinc deficiency.</t>
  </si>
  <si>
    <t>The three application types were soil spray of zinc sulphate (applied to soil surface and incorporated with a tyned implement pre-sowing); homogeneous fertilizer (every macronutrient granule coated with zinc and drilled with the seed); and heterogeneous fertilizer (zinc oxysulphate granules separate to macronutrient granules and drilled with the seed). Zinc was applied at 0, 0.625, 1.25, 2.5 or 5 kg zinc/ha.</t>
  </si>
  <si>
    <t xml:space="preserve">Wilhelm N, Hannam R, Branford T, Riggs J, Allen K, Auhl L (1997) Some zinc-enriched fertilizers are not effective at correcting zinc deficiency. In 7th Australian Agronomy Conference. Adelaide, South Australia. (Eds G McDonald, W Bellotti) Australian Society of Agronomy. Available at http://www.regional.org.au/au/asa/1987/contributed/plant-nutrition/p-25.htm </t>
  </si>
  <si>
    <t>15</t>
  </si>
  <si>
    <t>MCPN_15</t>
  </si>
  <si>
    <t>http://www.regional.org.au/au/asa/1996/poster/644dowling.htm</t>
  </si>
  <si>
    <t>1996</t>
  </si>
  <si>
    <t>Evaluation of four zinc fertiliser sources in two soils from the Darling Downs, Queensland</t>
  </si>
  <si>
    <t>Toowoomba</t>
  </si>
  <si>
    <t>-27.562008, 151.946794</t>
  </si>
  <si>
    <t>Incitec Fertilizers</t>
  </si>
  <si>
    <t>CW Dowling and IB Virgen</t>
  </si>
  <si>
    <t>To conduct an evalutation of four zinc fertiliser sources in two soils.</t>
  </si>
  <si>
    <t xml:space="preserve">SOURCE: Dowling C, Virgen I M Asghar (Ed.) (1996) Evaluation of four zinc fertiliser sources in two soils from the Darling Downs, Queensland, Proceedings of the 8th Australian Agronomy Conference; "Agronomy - Science with its sleeves rolled up". Toowoomba, Qld. Australian Society of Agronomy Inc.
</t>
  </si>
  <si>
    <t>• Zinc was applied at four rates as either zinc sulphate (35% zinc), zinc oxide (83% zinc), zinc oxysulphate (18% zinc) or as granulock STZ (20.4% P, 2.5% zinc)
• Dry matter yield, tissue zinc concentration and plant zinc uptake were measured
• Co-granulated zinc oxide and MAP (ST-Z) produced the dry matter response similar to zinc sulphate, with zinc oxysulphate and zinc oxide producing similar but lower yields
• It is proposed that the difference in effectiveness between STZ (zinc oxide based) and zinc oxide is as a result of a synergistic effect between the close proximity of the P and zinc in each particle rather than any change in chemical composition during manufacture
• The mechanism for enhanced zinc uptake with STZ may be a result of root proliferation around P concentrations aiding zinc uptake.</t>
  </si>
  <si>
    <t>Zinc was applied at four rates as either zinc sulphate (35% zinc), zinc oxide (83% zinc), zinc oxysulphate (18% zinc) or as granulock STZ (20.4% P, 2.5% zinc).</t>
  </si>
  <si>
    <t xml:space="preserve">Dowling C, Virgen I M Asghar (Ed.) (1996) Evaluation of four zinc fertiliser sources in two soils from the Darling Downs, Queensland, Proceedings of the 8th Australian Agronomy Conference; "Agronomy - Science with its sleeves rolled up". Toowoomba, Qld. Australian Society of Agronomy Inc.
</t>
  </si>
  <si>
    <t>16</t>
  </si>
  <si>
    <t>MCPN_16</t>
  </si>
  <si>
    <t>http://www.regional.org.au/au/asa/1998/7/230castleman.htm</t>
  </si>
  <si>
    <t>1998</t>
  </si>
  <si>
    <t>Nutritional status of wheat on acid and limed soils in southern NSW</t>
  </si>
  <si>
    <t>Young</t>
  </si>
  <si>
    <t>-34.299622, 148.300932</t>
  </si>
  <si>
    <t>LJC Castleman, BJ Scott, W Slattery and MK Conyers</t>
  </si>
  <si>
    <t>To report on the nutritional status of wheat at three sites where lime was applied at a range of rates in either 1982 or 1983 and again in 1996.</t>
  </si>
  <si>
    <t xml:space="preserve">SOURCE: Castleman L, Scott B, Slattery W, Conyers M (1998) Nutritional status of wheat on acid and limed soils in southern NSW. In Proceedings of the 9th Australian Agronomy Conference; "Agronomy - growing greener future". Wagga Wagga, New South wales. (Eds D Michalk, D Pratley) Australian Society of Agronomy.   </t>
  </si>
  <si>
    <t>Soil amelioration: Application</t>
  </si>
  <si>
    <t>• zinc status in wheat may need to be monitored where lime is used, as the addition of high lime rates depressed zinc concentrations
• However, lime application increased K and had no effect on Mg concentrations.</t>
  </si>
  <si>
    <t>Sites were limed once in either 1982 (Henty and Ryan) or 1983 (Young) at a range of lime rates. All sites were relimed in 1996 to give factorial combinations of rates of "old" and "new" lime treatments. Lime was incorporated by rotary hoe to a nominal 10cm depth. Additional treatments included high lime rates with a lime mixed with magnesium carbonate mixture (3:1, respectively, by weight), equivalent in neutralizing capacity to the maximum lime rate applied at the site.</t>
  </si>
  <si>
    <t xml:space="preserve">Castleman L, Scott B, Slattery W, Conyers M (1998) Nutritional status of wheat on acid and limed soils in southern NSW. In Proceedings of the 9th Australian Agronomy Conference; "Agronomy - growing greener future". Wagga Wagga, New South wales. (Eds D Michalk, D Pratley) Australian Society of Agronomy.   </t>
  </si>
  <si>
    <t>17</t>
  </si>
  <si>
    <t>MCPN_17</t>
  </si>
  <si>
    <t>http://www.regional.org.au/au/asa/2001/3/c/dowling1.htm</t>
  </si>
  <si>
    <t>2001</t>
  </si>
  <si>
    <t>Comparison of single high rate and multiple low rate fertiliser applications to increase available soil zinc supplied</t>
  </si>
  <si>
    <t>Tulloona</t>
  </si>
  <si>
    <t>-28.912416, 150.028256</t>
  </si>
  <si>
    <t>CW Dowling and DW Lester</t>
  </si>
  <si>
    <t>Two compare two zinc fertiliser application strategies for their impact on soil zinc availability of a grey vertosol.</t>
  </si>
  <si>
    <t xml:space="preserve">SOURCE: Dowling C, Lester D (2001) Comparison of single high rate and multiple low rate zinc fertiliser applications to increase available soil zinc supplies. In Proceedings of the 10th Australian Agronomy Conference; “Science and Technology: delivering results for agriculture?". Hobart, Tas. (Ed. NJ Mendham) Australian Society of Agronomy Inc. </t>
  </si>
  <si>
    <t>Other: Multiple:</t>
  </si>
  <si>
    <t>• Treatments were a single application of 10 kg/ha of zinc as zinc sulphate monohydrate (ZSM) (35% zinc) in 1996 or 4 applications of 1.25kg/ha or 2.5 kg/ha zinc as Incitec Granulock ST-Z (10 %N, 19.5 % P, 2.5% zinc) between 1996 and 1999
• Soil samples were collected at the commencement of the experiment, after the first application and post-harvest from the fourth crop
• Samples were analysed for DTPA extractable zinc
• The percentage of soil extractable zinc available from applied zinc after 4 cereal crops was about 12 % for the single application of 10 kg/ha zinc as ZSM, 22% for multiple applications of 1.25 kg/ha zinc and 20 % for 2.5 kg/ha zinc as STZ
• It would appear that provided there is no compromise in crop productivity, a multiple low rate strategy of zinc fertiliser addition may be more effective in building available soil zinc concentration than a single higher rate.</t>
  </si>
  <si>
    <t>3</t>
  </si>
  <si>
    <t>Feriliser treatments consisted of application of 10 kg zinc/ha (30 kg/ha of ZSM) banded into the soil at 22.5cm spacing once only in 1996 or applications of 1.25 or 2.5 kg zinc/ha as Granulock ST-Z (STZ) placed in the seed-furrow in of each of 4 cereal crops. Phosphorus (P) was applied to the nil zinc control plots and ZSM treatments at 10 kg/ha or 20 kg/ha P as triple superphosphate (20.7 % P) in each crop to match P input from STZ.</t>
  </si>
  <si>
    <t xml:space="preserve">Dowling C, Lester D (2001) Comparison of single high rate and multiple low rate zinc fertiliser applications to increase available soil zinc supplies. In Proceedings of the 10th Australian Agronomy Conference; “Science and Technology: delivering results for agriculture?". Hobart, Tas. (Ed. NJ Mendham) Australian Society of Agronomy Inc. </t>
  </si>
  <si>
    <t>18</t>
  </si>
  <si>
    <t>MCPN_18</t>
  </si>
  <si>
    <t>http://www.regional.org.au/au/asa/2001/2/c/graham.htm</t>
  </si>
  <si>
    <t>Effects of zinc on photosynthesis and yield of wheat under heat stress</t>
  </si>
  <si>
    <t>Adelaide</t>
  </si>
  <si>
    <t>-34.9079335,138.6493718</t>
  </si>
  <si>
    <t>University of Adelaide</t>
  </si>
  <si>
    <t>AW Graham and GK McDonald</t>
  </si>
  <si>
    <t>To examine the interaction between zinc nutrition and heat stress on the photosynthetic activity and grain yield of wheat plants under both field and growth room conditions.</t>
  </si>
  <si>
    <t xml:space="preserve">SOURCE: Graham R, McDonald G (2001) Effects of zinc on photosynthesis and yield of wheat under heat stress. In Proceedings of the 10th Australian Agronomy Conference; “Science and Technology: delivering results for agriculture?". Hobart, Tas. (Ed. NJ Mendham) Australian Society of Agronomy Inc: 
</t>
  </si>
  <si>
    <t>• Studies examined the interaction between zinc nutrition and heat stress on the photosynthetic activity and grain yield of wheat plants under both field and growth room conditions
• The zinc inefficient cultivar Goldmark was found to have an improved chlorophyll fluorescence ratio (Fv/Fm), a measure of injury to photosynthesis, under heat stress when supplied with elevated levels of zinc compared to plants where less zinc was applied
• However supplementary zinc did not prevent a decline in kernel weight or grain yield under high temperature conditions
• The results indicate that supplementary zinc nutrition, in a zinc inefficient genotype at least, can provide thermotolerance to the photosynthetic apparatus of wheat.</t>
  </si>
  <si>
    <t xml:space="preserve">Pot experiment: Zinc treatments were 0.2 and 2 mg zinc kg-1 soil applied as zincSO4.7H20 (designated as zinc0.2 and zinc2). Field experiment: Fertiliser (80 kg N ha-1, 34 kg P ha-1 and 95 kg K ha-1) was applied at stem elongation and urea (19 kg N ha-1) was applied at anthesis. </t>
  </si>
  <si>
    <t xml:space="preserve">Graham R, McDonald G (2001) Effects of zinc on photosynthesis and yield of wheat under heat stress. In Proceedings of the 10th Australian Agronomy Conference; “Science and Technology: delivering results for agriculture?". Hobart, Tas. (Ed. NJ Mendham) Australian Society of Agronomy Inc: 
</t>
  </si>
  <si>
    <t>19</t>
  </si>
  <si>
    <t>MCPN_19</t>
  </si>
  <si>
    <t>http://www.regional.org.au/au/asa/2001/6/a/mcdonald.htm</t>
  </si>
  <si>
    <t>Breeding for improved zinc and magnesium efficiency in wheat and barley</t>
  </si>
  <si>
    <t>Birchip</t>
  </si>
  <si>
    <t>-35.982883, 142.914503</t>
  </si>
  <si>
    <t>GK McDonald, RD Graham, J Lloyd, J Lewis, P Lonergan and H Khabas-Saberi</t>
  </si>
  <si>
    <t>To develop molecular markers for zinc efficiency.</t>
  </si>
  <si>
    <t xml:space="preserve">SOURCE: McDonald G, Graham G, Lloyd J, Lewis J, Loneragan P, Khabas-Saberi H (2001) Breeding for improved zinc and manganese efficiency in wheat and barley. In Proceedings of the 10th Australian Agronomy Conference; “Science and Technology: delivering results for agriculture?". Hobart, Tas. (Ed. NJ Mendham) Australian Society of Agronomy Inc.  </t>
  </si>
  <si>
    <t>• The +zinc treatment received 7 kg zinc/ha at sowing plus 2 foliar sprays of 0.33 kg zinc/ha. Generally, yield responses to zinc are greater in durum and bread wheat than in barley
• The most inefficient lines of wheat and barley showed distinctive symptoms of zinc deficiency, such as reduced growth, pale leaves with chlorotic and necrotic lesions along the mid-vein
• In 1999 a dry spring limited the yield response to zinc to about 0.5 t/ha, whereas, in 1998 yield increases up to 1 t/ha were measured
• The disparity between the vegetative and the yield responses has tended to be greater in barley than in wheat
• The wheat cultivars Goldmark and Kukri have low zinc efficiency, whereas the widely adapted, high yielding cultivars Trident, Krichauff and Worrakatta are zinc-efficient
• Within barley, a number of Japanese breeding lines (e.g. SBWI-1) are very inefficient, but many current cultivars from SA as well as Arapiles (Vic.) and Stirling (WA) show a high level of efficiency
• Pot assays for zinc efficiency have been developed and generally show similar rankings to the field tests
• Wheat double haploid (DH) populations derived from the cross between Trident (efficient) and Songlen (inefficient) have been produced to develop molecular markers for zinc efficiency.</t>
  </si>
  <si>
    <t xml:space="preserve">McDonald G, Graham G, Lloyd J, Lewis J, Loneragan P, Khabas-Saberi H (2001) Breeding for improved zinc and manganese efficiency in wheat and barley. In Proceedings of the 10th Australian Agronomy Conference; “Science and Technology: delivering results for agriculture?". Hobart, Tas. (Ed. NJ Mendham) Australian Society of Agronomy Inc.  </t>
  </si>
  <si>
    <t>20</t>
  </si>
  <si>
    <t>MCPN_20</t>
  </si>
  <si>
    <t>http://www.regional.org.au/au/asa/2004/poster/2/5/5/635_gency.htm</t>
  </si>
  <si>
    <t>Zinc efficiency as related to distribution and internal requirement</t>
  </si>
  <si>
    <t>-34.967211, 138.635635</t>
  </si>
  <si>
    <t xml:space="preserve">Yusuf Genc, Glen McDonald and Robin D Graham </t>
  </si>
  <si>
    <t>To investigate whether higher zinc efficiency in wheat was related to lower zinc requirement and/or greater distribution to younger parts.</t>
  </si>
  <si>
    <t xml:space="preserve">SOURCE: Genec Y, McDonald G, Graham R (2004) Zinc efficiency as related to distribution and internal requirement. In Proceedings of the 12th Australian Agronomy Conference: "Australian Agriculture - Learning From The Past And Planning For The Future". Brisbane, Qld. Australian Society of Agronomy Inc: </t>
  </si>
  <si>
    <t>• Compared some of the physiological differences in two bread wheat genotypes (Stylet (zinc-efficient) and VM506 (zinc-inefficient)
• Results indicate that higher zinc efficiency may be achieved through greater distribution to younger parts and lower internal requirement
• Selection for such attributes can be considered in breeding programs aiming to develop zinc efficient genotypes for cropping zinc deficient soils.</t>
  </si>
  <si>
    <t>The zinc levels used in this study were 0, 0.05, 0.1, 1, and 2 mg/kg soil.</t>
  </si>
  <si>
    <t xml:space="preserve">Genec Y, McDonald G, Graham R (2004) Zinc efficiency as related to distribution and internal requirement. In Proceedings of the 12th Australian Agronomy Conference: "Australian Agriculture - Learning From The Past And Planning For The Future". Brisbane, Qld. Australian Society of Agronomy Inc: </t>
  </si>
  <si>
    <t>21</t>
  </si>
  <si>
    <t>MCPN_21</t>
  </si>
  <si>
    <t>Marion Bay Yorke Peninsula</t>
  </si>
  <si>
    <t>-35.230910, 136.976936</t>
  </si>
  <si>
    <t>To develop molecular markers for Mn efficiency.</t>
  </si>
  <si>
    <t>• Field and growth room screening has shown significant genetic variation in zinc and manganese efficiency in winter cereals, which indicates that selection for improved micronutrient efficiency is possible
• Progress has been made in identifying manganese- and zinc-efficient parents in wheat and barley and in developing more efficient genotypes
• The variability inherent in field screening has produced some inconsistent results
• This may be overcome by the use of molecular marker technology, so that the genes for nutrient efficiency can be selected directly
• Molecular markers for manganese efficiency have been identified in barley and putative markers identified in durum wheat
• Screening for zinc efficiency in wheat and barley double haploid populations is underway with the aim of developing molecular markers for zinc efficiency</t>
  </si>
  <si>
    <t>22</t>
  </si>
  <si>
    <t>MCPN_22</t>
  </si>
  <si>
    <t>http://soilscienceaustralia.com.au/images/sampledata/publications_tab/confproceedings/WCSS/2012NatConf_Hobart/Soil_Science_Proceedings_Final.pdf</t>
  </si>
  <si>
    <t>2012</t>
  </si>
  <si>
    <t>How does placement influence the efficacy of zinc oxide and zinc sulphate fertilisers?</t>
  </si>
  <si>
    <t>CSIRO Waite</t>
  </si>
  <si>
    <t xml:space="preserve">T McBeath, MJ McLaughlin and F Degryse </t>
  </si>
  <si>
    <t>To discuss how placement influences the efficacy of zinc oxide and zinc sulfate fertilisers.</t>
  </si>
  <si>
    <t xml:space="preserve">SOURCE: McBeath T, McLaughlin M, Degryse F (2012) How does placement influence the efficacy of zinc oxide and zinc sulphate fertilisers? In 'Proceedings of the 5th Joint Australian and New Zealand Soil Science Conference. Hobart'. pp. 532. (Soil Science Australia: Hobart)
</t>
  </si>
  <si>
    <t>Glasshouse experiments measured plant DM response and recovery of zinc fertilisers in oxide and sulphate form using three placement treatments - banded, mixed throughout the soil volume, and applied to the soil surface. Also plant recovery of zinc from pure zinc phosphates and carbonates, which are likely reaction products of banded zinc fertilisers in soil, was measured. Recovery of zinc from zinc phosphates, carbonates and oxides was lower than that of zinc sulphates when banded. Placement was the major factor controlling plant responsiveness to zinc.  Zinc oxide fertilisers had very low water solubility and slow dissolution rates in water, which is related to the high pH when the oxide is dissolved in water. There was significantly less recovery of fertiliser zinc by plants from zinc oxides than from zinc sulphates when the fertiliser was banded near the seed, likely due to higher pH in the band as the oxide dissolved. However, the zinc supply to plants was the same for both sources of zinc when fertilisers were mixed through the soil, as the soil likely buffered any dissolution-induced pH increases.  This means that zinc oxides, despite their low water solubility, can be effective fertilisers if uniformly mixed throughout the crop rooting depth but zinc sulphate is preferable for banding or surface application.</t>
  </si>
  <si>
    <t xml:space="preserve">McBeath T, McLaughlin M, Degryse F (2012) How does placement influence the efficacy of zinc oxide and zinc sulphate fertilisers? In 'Proceedings of the 5th Joint Australian and New Zealand Soil Science Conference. Hobart'. pp. 532. (Soil Science Australia: Hobart)
</t>
  </si>
  <si>
    <t>23</t>
  </si>
  <si>
    <t>MCPN_23</t>
  </si>
  <si>
    <t>A slow release boron phosphate to mitigate boron deficiency in high rainfall environments</t>
  </si>
  <si>
    <t>M Abat, M McLaughlin, F Degryse, B Ajiboye, B Baird and S Stacey</t>
  </si>
  <si>
    <t>To discuss how a slow release boron phosphate to mitigate boron deficiency in high rainfall environments.</t>
  </si>
  <si>
    <t>SOURCE: Abat M, McLaughlin M, Degryse F, Ajiboye B, Stacey S (2012) A slow release boron phosphate to mitigate boron deficiency in high rainfall environments. In 'Proceedings of the 5th Joint Australian and New Zealand Soil Science Conference. Hobart'. pp. 533. (Soil Science Australia: Hobart)</t>
  </si>
  <si>
    <t>Other: None:</t>
  </si>
  <si>
    <t>• This study investigated the use of boron phosphate as a slow-release B source
• Boron phosphate compounds were synthesized by mixing boric acid and phosphoric acid (1:1 molar ratio) and heating at temperatures of 25 to 1000 °C for 1 or 24 h. X-ray diffraction patterns and chemical analysis results showed formation of boron phosphate compounds at low temperature
• These compounds gradually crystallized with increasing temperature and heating time
• The compounds synthesized at 300°C or less were hygroscopic, while those synthesized at 500 to 1000°C were non-hygroscopic and free-flowing
• The solubility of all compounds decreased with increasing synthesis temperature
• The solubility of compounds synthesized at 500 and 800°C increased with increasing pH
• The compound synthesized at 1000°C was nearly insoluble and the solubility was not pH dependent
• The release of B from the boron phosphate synthesized at 800°C for 1 hour was approximately 70% after 150 days, which confirmed its slow release
• The characteristics of the compounds synthesized at temperatures 500 and 800°C showed that it can be used as raw materials for co-granulation with macronutrient fertilisers such as mono-ammonium phosphate
• Such co-granulated products are currently being tested.</t>
  </si>
  <si>
    <t>Abat M, McLaughlin M, Degryse F, Ajiboye B, Stacey S (2012) A slow release boron phosphate to mitigate boron deficiency in high rainfall environments. In 'Proceedings of the 5th Joint Australian and New Zealand Soil Science Conference. Hobart'. pp. 533. (Soil Science Australia: Hobart)</t>
  </si>
  <si>
    <t>24</t>
  </si>
  <si>
    <t>MCPN_24</t>
  </si>
  <si>
    <t>https://grdc.com.au/Research-and-Development/GRDC-Update-Papers/2016/02/Nutrition-in-chickpea-2015</t>
  </si>
  <si>
    <t>2016</t>
  </si>
  <si>
    <t>Nutrition in chickpea 2015 (northern NSW pulse agronomy project)</t>
  </si>
  <si>
    <t>Andrew Verrell and Leigh Jenkins (NSW DPI)</t>
  </si>
  <si>
    <t>True</t>
  </si>
  <si>
    <t>DAN00171</t>
  </si>
  <si>
    <t>To report on the outcomes of the nutrition experiments across northern NSW.</t>
  </si>
  <si>
    <t>SOURCE: Verrell, A and Jenkins, L (2016) Nutrition in chickpea 2015 (northenr NSW pulse agronomy project)Grains Research and Development Corporation Update Papers 2016.</t>
  </si>
  <si>
    <t>Pulse: Chickpeas:</t>
  </si>
  <si>
    <t>• Nutrient omission experiment at 7 sites
• Take homes messages were that phosphorus was a limiting factor to grain yield in 2015
• Zinc was limiting yield at three locations. Iron was a limiting factor on a grey-brown vertosol with a 50 year cropping history
• 12 treatments were; Zero nutrients, All nutrients, - N, - P, - K, - Ca, - B, - Cu, - zinc, - Mn, - Mg, - Fe
• Application method varied between nutrients. Both P and N were applied at sowing, at 10 kg P/ha as Trifos and 10 kg N/ha as urea, respectively. Ca, Mg, zinc, Mn, Cu and Fe were applied as chelates in a foliar spray. K was applied as Potassium citrate and B as Boron ethanolamine as foliar sprays. N and P applied at sowing, all other nutrients sprayed at mid vegetative stage
• PBA HatTrick was sown at all sites at 30 plants/m2
• Sites differed in responses
• Rowena showed no significant responses to applied nutrients
• The Trangie, Edgeroi and Coonamble sites showed yield responses to applied zinc of, 28, 18 and 7%, respectively
• Coonamble, Nowley, Moree and North Star had responses to applied P of, 4, 15, 15 and 11%, respectively
• Also at the Coonamble site, a grey-brown vertosol which has been cropped since the early 1960s, also showed an 8% yield response to applied Fe
• Older cropping country is showing responses to applied P as well as zinc and in one instance Fe.</t>
  </si>
  <si>
    <t>The 12 treatments were; Zero nutrients, All nutrients, - N, - P, - K, - Ca, - B, - copper, - zinc, - manganese, - Mg, - Fe.</t>
  </si>
  <si>
    <t>Verrell, A and Jenkins, L (2016) Nutrition in chickpea 2015 (northenr NSW pulse agronomy project)Grains Research and Development Corporation Update Papers 2016.</t>
  </si>
  <si>
    <t>25</t>
  </si>
  <si>
    <t>MCPN_25</t>
  </si>
  <si>
    <t>https://grdc.com.au/Research-and-Development/GRDC-Update-Papers/2008/06/Samuel-Stacey-Senior-Research-Fellow-University-of-Adelaide</t>
  </si>
  <si>
    <t>2008</t>
  </si>
  <si>
    <t>Managing secondary or trace nutrients in the current cropping environment</t>
  </si>
  <si>
    <t>Goolagong</t>
  </si>
  <si>
    <t>-33.624025, 148.441494</t>
  </si>
  <si>
    <t>S Stacey</t>
  </si>
  <si>
    <t>To investigate the economical viability of trace nutrient (zinc) application.</t>
  </si>
  <si>
    <t xml:space="preserve">SOURCE: Stacey S 208, Grains Research and Development Update. Adelaide. GRDC. e 
</t>
  </si>
  <si>
    <t>• With high grain prices, small increases in productivity can significantly improve farm profitability
• A balanced crop nutrition program is extremely important to optimise crop yields At Goolagong, NSW, wheat yields were significantly increased by the use of a balanced fertiliser regime including N, P, K, S, Mg and zinc
• An analysis of gross margins showed that the application of secondary and trace elements would have significantly improved farm profitability
• Zinc-efficient (Excalibur) and inefficient (Gatcher) wheat cultivars grown in calcareous subsoil with low micronutrient levels, high pH and B
• Treatments were +/- basal nutrients (exc zinc) and +/-zinc
• Gatcher produced 47% more DM tops and double the root length density of Excalibur by maturity
• Excalibur was far more efficient in zinc uptake and 7 times more efficient than Gatcher in partitioning zinc to grain
• Take home: Simulated dry sowing was not shown to have any detrimental effect on zinc fertiliser use efficiency
•  Method: Commercial granular and liquid monoammonium phosphate fertilizers enriched with isotopic zinc were incubated under dry and wet conditions to test effects of dry sowing on fertiliser diffusion, lability and subsequent availability to wheat (Axe).
• Result: Fertiliser incubated in dry soil tended to have greater lability but diffusion was limited, although this did not have any effect on availability to subsequent wheat.</t>
  </si>
  <si>
    <t>zinc sulphate</t>
  </si>
  <si>
    <t xml:space="preserve">Stacey S 208, Grains Research and Development Update. Adelaide. GRDC. e 
</t>
  </si>
  <si>
    <t>26</t>
  </si>
  <si>
    <t>MCPN_26</t>
  </si>
  <si>
    <t>DOI 10.1007/s11104-010-0435-x</t>
  </si>
  <si>
    <t>2010</t>
  </si>
  <si>
    <t>The use of a zinc-efficient wheat cultivar as an adaptation to calcareous subsoil: a glasshouse study</t>
  </si>
  <si>
    <t>RE Holloway, RD Graham, T McBeath and D Brace</t>
  </si>
  <si>
    <t>Examine the effective zinc concentration required for different wheat genotypes</t>
  </si>
  <si>
    <t>SOURCE: Holloway RE, Graham RD, McBeath TM, Brace DM (2010) The use of a zinc-efficient wheat cultivar as an adaptation to calcareous subsoil: a glasshouse study. Plant and Soil 336, 15-24.</t>
  </si>
  <si>
    <t>• Zinc-efficient (Excalibur) and inefficient (Gatcher) wheat cultivars grown in calcareous subsoil with low micronutrient levels, high pH and B
• Treatments were +/- basal nutrients (exc zinc) and +/-zinc
• Gatcher produced 47% more DM tops and double the root length density of Excalibur by maturity
• Excalibur was far more efficient in zinc uptake and seven times more efficient than Gatcher in partitioning zinc to grain.</t>
  </si>
  <si>
    <t>Holloway RE, Graham RD, McBeath TM, Brace DM (2010) The use of a zinc-efficient wheat cultivar as an adaptation to calcareous subsoil: a glasshouse study. Plant and Soil 336, 15-24.</t>
  </si>
  <si>
    <t>27</t>
  </si>
  <si>
    <t>MCPN_27</t>
  </si>
  <si>
    <t>Dry soil reduces fertilizer phosphorus and zinc diffusion but not bioavailability</t>
  </si>
  <si>
    <t>Glasshouse</t>
  </si>
  <si>
    <t>CSIRO</t>
  </si>
  <si>
    <t>T.M. McBeath , M.J. McLaughlin, J.K. Kirby and R.D. Armstrong</t>
  </si>
  <si>
    <t>Examine the availability of zinc fertiliser under dry sowing conditions</t>
  </si>
  <si>
    <t>SOURCE: McBeath TM, McLaughlin MJ, Kirby JK, Armstrong RD (2012) Dry soil reduces fertilizer phosphorus and zinc diffusion but not bioavailability. Soil Science Society of America Journal 76, 1301-1310.</t>
  </si>
  <si>
    <t>• Simulated dry sowing was not shown to have any detrimental effect on zinc fertiliser use efficiency.</t>
  </si>
  <si>
    <t>McBeath TM, McLaughlin MJ, Kirby JK, Armstrong RD (2012) Dry soil reduces fertilizer phosphorus and zinc diffusion but not bioavailability. Soil Science Society of America Journal 76, 1301-1310.</t>
  </si>
  <si>
    <t>28</t>
  </si>
  <si>
    <t>MCPN_28</t>
  </si>
  <si>
    <t>http://www.jstor.org/stable/42938975</t>
  </si>
  <si>
    <t>Interaction between zinc nutritional status of cereals and Rhizoctonia root rot severity</t>
  </si>
  <si>
    <t>Lameroo</t>
  </si>
  <si>
    <t>-35.3288, 140.5175</t>
  </si>
  <si>
    <t>P Thongbai, R Hannnam, R Graham, M Webb</t>
  </si>
  <si>
    <t>To examine the relationship between crop Zinc nutrition and Rhizoctonia root rot</t>
  </si>
  <si>
    <t xml:space="preserve">SOURCE: Thongbai P, Hannam RJ, Graham RD, Webb MJ (1993) Interaction between zinc nutritional status of cereals and Rhizoctonia root rot severity: I. Field observations. Plant and Soil 153, 207-214.
</t>
  </si>
  <si>
    <t>Cereal: Barley, Wheat:</t>
  </si>
  <si>
    <t>Crop: Protection</t>
  </si>
  <si>
    <t>• Severity of root rot of barley and wheat in farmers fields caused by Rhizoctonia was inversely correlated with crop zinc status
• zinc was the only nutrient correlated with the severity of Rhizoctonia
• zinc deficient plants were more susceptible to Rhizoctonia
• 2.5 kg zinc/ha halved the area suffering from bare patch</t>
  </si>
  <si>
    <t>Calcareous red sandy loam</t>
  </si>
  <si>
    <t>10 rates of Zinc</t>
  </si>
  <si>
    <t xml:space="preserve">Thongbai P, Hannam RJ, Graham RD, Webb MJ (1993) Interaction between zinc nutritional status of cereals and Rhizoctonia root rot severity: I. Field observations. Plant and Soil 153, 207-214.
</t>
  </si>
  <si>
    <t>29</t>
  </si>
  <si>
    <t>MCPN_29</t>
  </si>
  <si>
    <t>http://link.springer.com/article/10.1023/A%3A1004479911399</t>
  </si>
  <si>
    <t>1997</t>
  </si>
  <si>
    <t>Residual effects of subsoil zinc and oilseed rape genotype on the grain yield and distribution of zinc in wheat</t>
  </si>
  <si>
    <t>H Grewal, Graham R</t>
  </si>
  <si>
    <t>False</t>
  </si>
  <si>
    <t>Examine the residual value of zinc to wheat where thr zinc was applied as surface or subsoil application to previous canola</t>
  </si>
  <si>
    <t xml:space="preserve">SOURCE: Singh Grewal H, Graham RD (1999) Residual effects of subsoil zinc and oilseed rape genotype on the grain yield and distribution of zinc in wheat. Plant and Soil 207, 29-36.
</t>
  </si>
  <si>
    <t>Fertiliser: Depth</t>
  </si>
  <si>
    <t>Crop: Rotation</t>
  </si>
  <si>
    <t>• Residual subsoil zinc improved root growth and grain yield of wheat in a pot experiment
• Canola genotypes did not differ in their effects on the following wheat
• A greater proportion of wheat zinc was located in grain where subsoils had received zinc (but it should be noted that these pots had received 3 times the total zinc of the surface zinc pots)</t>
  </si>
  <si>
    <t>Sand</t>
  </si>
  <si>
    <t>0.5 mg/kg zinc in surface  +/-  1 mg/kg subsurface zinc in pots</t>
  </si>
  <si>
    <t>seived soils in pots</t>
  </si>
  <si>
    <t xml:space="preserve">Singh Grewal H, Graham RD (1999) Residual effects of subsoil zinc and oilseed rape genotype on the grain yield and distribution of zinc in wheat. Plant and Soil 207, 29-36.
</t>
  </si>
  <si>
    <t>30</t>
  </si>
  <si>
    <t>MCPN_30</t>
  </si>
  <si>
    <t>http://dx.doi.org/10.1002/jsfa.3200</t>
  </si>
  <si>
    <t>Zinc bioavailability in wheat grain in relation to phosphorus fertiliser, crop sequence and mycorrhizal fungi</t>
  </si>
  <si>
    <t>Junee</t>
  </si>
  <si>
    <t>-34.8696, 147.5859</t>
  </si>
  <si>
    <t>M Ryan, J McInerny, I Record, J Angus</t>
  </si>
  <si>
    <t>Explore the effects of rotation, P fertiliser and mycorrhizae on wheat grain zinc in rotations</t>
  </si>
  <si>
    <t xml:space="preserve">SOURCE: Ryan MH, McInerney JK, Record IR, Angus JF (2008) Zinc bioavailability in wheat grain in relation to phosphorus fertiliser, crop sequence and mycorrhizal fungi. Journal of the Science of Food and Agriculture 88, 1208-1216.
</t>
  </si>
  <si>
    <t>• Wheat grain zinc concentration decreased with P fertiliser addition
• Wheat grain zinc concentration was lower after canola than after either linola or clover pasture
• Wheat receiving P fertiliser had lower  mycorrhizal colonisation than that with no P added
• Wheat after canola had lower  mycorrhizal colonisation than that wheat after linola or clover pasture
• It was hypothesised that zinc uptake was reduced where mycorrhizal infection was lower</t>
  </si>
  <si>
    <t>Acidic red loam (Kandosol)</t>
  </si>
  <si>
    <t>0 or 20 kg P as triple superphosphate</t>
  </si>
  <si>
    <t xml:space="preserve">Ryan MH, McInerney JK, Record IR, Angus JF (2008) Zinc bioavailability in wheat grain in relation to phosphorus fertiliser, crop sequence and mycorrhizal fungi. Journal of the Science of Food and Agriculture 88, 1208-1216.
</t>
  </si>
  <si>
    <t>31</t>
  </si>
  <si>
    <t>MCPN_31</t>
  </si>
  <si>
    <t>http://dx.doi.org/10.1071/EA97017</t>
  </si>
  <si>
    <t>Effect of soil and foliar applications of zinc on cadmium concentration in wheat grain</t>
  </si>
  <si>
    <t>Cummins</t>
  </si>
  <si>
    <t>-34.208, 135.845</t>
  </si>
  <si>
    <t>D Oliver, N Wilhelm, J McFarlane, K Tiller, Cozens, G</t>
  </si>
  <si>
    <t>The effectiveness of foliar applications of zinc sulphate to decrease cadmium concentration in wheat grain was assessed at 3 field sites in South Australia</t>
  </si>
  <si>
    <t xml:space="preserve">SOURCE: Oliver DP, Wilhelm NS, Tiller KG, McFarlane JD, Cozens GD (1997) Effect of soil and foliar applications of zinc on cadmium concentration in wheat grain. Australian Journal of Experimental Agriculture 37, 677-681.
</t>
  </si>
  <si>
    <t>• Foliar zinc decreased grain cadmium concentration at only one of three sites, when zinc was applied twice
• The timing of zinc application had no significant effect on wheat grain cadmium concentration
• Soil applied zinc had no effect on wheat grain cadmium concentration
• The recommended rate of foliar zinc (0.33 kg zinc/ha) may not be sufficient to decrease cadmium uptake</t>
  </si>
  <si>
    <t>Zinc sulphate</t>
  </si>
  <si>
    <t xml:space="preserve">Oliver DP, Wilhelm NS, Tiller KG, McFarlane JD, Cozens GD (1997) Effect of soil and foliar applications of zinc on cadmium concentration in wheat grain. Australian Journal of Experimental Agriculture 37, 677-681.
</t>
  </si>
  <si>
    <t>32</t>
  </si>
  <si>
    <t>MCPN_32</t>
  </si>
  <si>
    <t>Nutrient responses on a cypress pine sand</t>
  </si>
  <si>
    <t>Queensland Department of Agricultue</t>
  </si>
  <si>
    <t>J Leslie</t>
  </si>
  <si>
    <t>Identify specific mineral deficiencies on sandy soils of the Darling Downs</t>
  </si>
  <si>
    <t xml:space="preserve">SOURCE: Leslie J (1963) Nutrient responses on a cypress pine sand. Queensland Journal of Agricultural Science 20, 191-194.
</t>
  </si>
  <si>
    <t>Forage: Mixed:</t>
  </si>
  <si>
    <t>Fertiliser: Type</t>
  </si>
  <si>
    <t>• Virgin "Cypress Pine Sand" was deficient in copper, manganese and zinc</t>
  </si>
  <si>
    <t xml:space="preserve">Leslie J (1963) Nutrient responses on a cypress pine sand. Queensland Journal of Agricultural Science 20, 191-194.
</t>
  </si>
  <si>
    <t>33</t>
  </si>
  <si>
    <t>MCPN_33</t>
  </si>
  <si>
    <t>Trace elements in South Australian agriculture</t>
  </si>
  <si>
    <t>South Australia</t>
  </si>
  <si>
    <t>Department of Agriculture South Australia</t>
  </si>
  <si>
    <t>D Reuter et al</t>
  </si>
  <si>
    <t>A review of trace element research in South Australia</t>
  </si>
  <si>
    <t>SOURCE: Reuter D, Cartwright B, Judson J, McFarlane J, Maschmedt D, Robinson J (1988) Trace elements in South Australian agriculture. Technical report No. 139. Department of Agriculture South Australia, Adelaide.</t>
  </si>
  <si>
    <t>• Copper deficiencies have been reported but are usually corrected with fertiliser addition, however diagnosis can be a problem
• Some evidence for Boron deficiency on sandy dune soils in the Murray Mallee, upper south east and Eyre Peninsula, only a narrow range in soil B between deficient and toxic. Alkaline calcareous soils are known to contain toxic concentrations of Boron
• Molybdenum deficiency occurs on acid soils in the Mt Lofty Ranges, Fleurieau Peninsula, Clare Hills, Kangaroo Island, south-east and lower Eyre Peninsula. It has been recorded for legumes but not cereals</t>
  </si>
  <si>
    <t>Reuter D, Cartwright B, Judson J, McFarlane J, Maschmedt D, Robinson J (1988) Trace elements in South Australian agriculture. Technical report No. 139. Department of Agriculture South Australia, Adelaide.</t>
  </si>
  <si>
    <t>34</t>
  </si>
  <si>
    <t>MCPN_34</t>
  </si>
  <si>
    <t>1984</t>
  </si>
  <si>
    <t>The effect of seed manganese on barley (Hordeum vulgare L.) growth and yield</t>
  </si>
  <si>
    <t>N Longnecker, R Graham, N Macar</t>
  </si>
  <si>
    <t>Examine the effect of seed manganese concentration on barley yield</t>
  </si>
  <si>
    <t xml:space="preserve">SOURCE: Longnecker N, Graham R, Marcar N M Webb, R Nable, R Graham, R Hannam (Eds) (1988) 'The effect of seed manganese on barley (Hordeum vulgare L.) growth and yield, International Symposium on Manganese in Soils and Plants.' Adelaide. (Manganese Symposium Inc.
</t>
  </si>
  <si>
    <t>• Higher seed manganese content increase growth and yield of barley on manganese deficient soil</t>
  </si>
  <si>
    <t>manganese sulphate</t>
  </si>
  <si>
    <t xml:space="preserve">Longnecker N, Graham R, Marcar N M Webb, R Nable, R Graham, R Hannam (Eds) (1988) 'The effect of seed manganese on barley (Hordeum vulgare L.) growth and yield, International Symposium on Manganese in Soils and Plants.' Adelaide. (Manganese Symposium Inc.
</t>
  </si>
  <si>
    <t>35</t>
  </si>
  <si>
    <t>MCPN_35</t>
  </si>
  <si>
    <t>Seed coating with manganese sulphate is a method of reducing manganese deficiency and improving early seedling vigour</t>
  </si>
  <si>
    <t>J McEvoy, J Ascher, R Graham, P Hardy</t>
  </si>
  <si>
    <t>Explore a seed coating to increase early vigour of barley in manganese deficient soils</t>
  </si>
  <si>
    <t xml:space="preserve">SOURCE: McEvoy J, Asher J, Graha R, Hardy P M Webb, R Nable, R Graham, R Hannam (Eds) (1988) 'Seed coating with manganese sulphate is a method of reducing mangenese deficiency and improving early seedling vigour, International Symposium on Manganese in Soils and Plants.' Adelaide. (Manganese Symposium Inc.)
</t>
  </si>
  <si>
    <t>• Both higher seed manganese concentration or seed coating with MnSO4 were found to increase yield of barley on manganese deficient soil</t>
  </si>
  <si>
    <t xml:space="preserve">McEvoy J, Asher J, Graha R, Hardy P M Webb, R Nable, R Graham, R Hannam (Eds) (1988) 'Seed coating with manganese sulphate is a method of reducing mangenese deficiency and improving early seedling vigour, International Symposium on Manganese in Soils and Plants.' Adelaide. (Manganese Symposium Inc.)
</t>
  </si>
  <si>
    <t>36</t>
  </si>
  <si>
    <t>MCPN_36</t>
  </si>
  <si>
    <t>The occurrence and diagnosis of manganese toxicities and deficiencies in crops and pastures in New South Wales, International Symposium on Manganese in Soils and Plants</t>
  </si>
  <si>
    <t>R Weir</t>
  </si>
  <si>
    <t>A short review of manganese in NSW Agriculture</t>
  </si>
  <si>
    <t>SOURCE: Weir R M Webb, R Nable, R Graham, R Hannam (Eds) (1988) 'The occurrence and diagnosis of manganese toxicities and deficiencies in crops and pastures in New South Wales, International Symposium on Manganese in Soils and Plants.' Adelaide. (Manganese Symposium Inc.)</t>
  </si>
  <si>
    <t>• Widespread manganese toxicity a function of soil acidity
• A few reports of manganese deficiency in rapeseed, field pea, sunflower and soybean in NSW</t>
  </si>
  <si>
    <t>Weir R M Webb, R Nable, R Graham, R Hannam (Eds) (1988) 'The occurrence and diagnosis of manganese toxicities and deficiencies in crops and pastures in New South Wales, International Symposium on Manganese in Soils and Plants.' Adelaide. (Manganese Symposium Inc.)</t>
  </si>
  <si>
    <t>37</t>
  </si>
  <si>
    <t>MCPN_37</t>
  </si>
  <si>
    <t>Manganese fertiliser on siliceous sands of eastern Eyre Peninsula, South Australia</t>
  </si>
  <si>
    <t>Eyre Peninsula</t>
  </si>
  <si>
    <t>-34.0650647,135.3214799</t>
  </si>
  <si>
    <t>K Wetherby, G Kew, B Hughes, M Power</t>
  </si>
  <si>
    <t>Examine rates and timing of manganese fertilsier to alleviate manganese deficiency in barley</t>
  </si>
  <si>
    <t xml:space="preserve">SOURCE: Wetherby K, Kew G, Hughes B, Power M M Webb, R Nable, R Graham, R Hannam (Eds) (1988) 'Manganese fertiliser on siliceous sands of eastern Eyre Peninsula, South Australia, International Symposium on Manganese in Soils and Plants.' Adelaide. (Manganese Symposium Inc.) 
</t>
  </si>
  <si>
    <t>•Application of Mn or Mn+nitrogen increased barley yield
• there may have been some residual value of the applied Mn</t>
  </si>
  <si>
    <t xml:space="preserve">Wetherby K, Kew G, Hughes B, Power M M Webb, R Nable, R Graham, R Hannam (Eds) (1988) 'Manganese fertiliser on siliceous sands of eastern Eyre Peninsula, South Australia, International Symposium on Manganese in Soils and Plants.' Adelaide. (Manganese Symposium Inc.) 
</t>
  </si>
  <si>
    <t>38</t>
  </si>
  <si>
    <t>MCPN_38</t>
  </si>
  <si>
    <t>Triticale: a cereal for manganese deficient soils</t>
  </si>
  <si>
    <t>K Cooper, R Graham, N Longnecker</t>
  </si>
  <si>
    <t>Screen triticale for Mn efficiency and compare this to rye and wheat</t>
  </si>
  <si>
    <t xml:space="preserve">SOURCE: Cooper K, Graham R, Longnecker N M Webb, R Nable, R Graham, R Hannam (Eds) (1988) 'Triticale: a cereal for manganese deficient soils, International Symposium on Manganese in Soils and Plants.' Adelaide. (Manganese Symposium Inc.) 
</t>
  </si>
  <si>
    <t>Crop: Type</t>
  </si>
  <si>
    <t>• Triticale tolerance of low manganese was much greater than for wheat or barley, but not as good as rye
• Higher seen Mn in triticale varieties was correlated with greater yield
• There was significant variation in manganese efficiency between triticale genotypes</t>
  </si>
  <si>
    <t xml:space="preserve">Cooper K, Graham R, Longnecker N M Webb, R Nable, R Graham, R Hannam (Eds) (1988) 'Triticale: a cereal for manganese deficient soils, International Symposium on Manganese in Soils and Plants.' Adelaide. (Manganese Symposium Inc.) 
</t>
  </si>
  <si>
    <t>39</t>
  </si>
  <si>
    <t>MCPN_39</t>
  </si>
  <si>
    <t>http://www.regional.org.au/au/asa/1993/concurrent/grain-legumes-oilseeds/p-03.htm</t>
  </si>
  <si>
    <t>Potential for improvements in lupin yield on sandy alkaline soils</t>
  </si>
  <si>
    <t>Walpeup</t>
  </si>
  <si>
    <t>-35.1378, 142.0233</t>
  </si>
  <si>
    <t>I Mock, A Gibson</t>
  </si>
  <si>
    <t>Compare iron fertiliser formulaiotns for luin on an alkaline soil</t>
  </si>
  <si>
    <t xml:space="preserve">SOURCE: Mock I, Gibson A G McDonald, W Bellotti (Eds) (1993) 'Potential for improvements in lupin yield on sandy alkaline soils, Proceedings of the 7th Australian Agronomy Conference; Farming - From Paddock to Plate.' Adelaide. (Australian Society of Agronomy) 
</t>
  </si>
  <si>
    <t>• Growth of lupins receiving chelated iron was greater than those receiving iron sulphate when grown on an alkaline soil (pH 8.7 H2O)</t>
  </si>
  <si>
    <t xml:space="preserve">Mock I, Gibson A G McDonald, W Bellotti (Eds) (1993) 'Potential for improvements in lupin yield on sandy alkaline soils, Proceedings of the 7th Australian Agronomy Conference; Farming - From Paddock to Plate.' Adelaide. (Australian Society of Agronomy) 
</t>
  </si>
  <si>
    <t>40</t>
  </si>
  <si>
    <t>MCPN_40</t>
  </si>
  <si>
    <t>http://www.regional.org.au/au/asa/1993/concurrent/weeds/p-02.htm</t>
  </si>
  <si>
    <t>The hidden costs of sulphonylurea herbicide use on micronutrient-poor soils</t>
  </si>
  <si>
    <t>P O'Keeffe, N Wilhelm</t>
  </si>
  <si>
    <t>Examine the interaction between herbicides and crop nutirition</t>
  </si>
  <si>
    <t xml:space="preserve">SOURCE: O'Keeffe P, Wilhelm N G McDonald, W Bellotti (Eds) (1993) 'The hidden costs of sulphonylurea herbicide use on micronutrient-poor soils, Proceedings of the 7th Australian Agronomy Conference; Farming - From Paddock to Plate.' Adelaide. (Australian Society of Agronomy)
</t>
  </si>
  <si>
    <t>Herbicide: Type</t>
  </si>
  <si>
    <t>• A series of field experiments was conducted on the Eyre Peninsula to examine the effects of herbicides on the nutrition of treated crops
• Experiments investigating the effect of metsulfuron-methyl and chlorsulfuron on crop performance are reported here
• The parameters measured were shoot growth, tissue nutrient concentration and grain yield
• Application of metsulfuron-methyl to manganese-deficient barley and chlorsulfuron to zinc-deficient wheat crops caused yield penalties by intensifying the respective deficiencies
• Yields were not affected when the herbicides were applied to plots which were trace element adequate
• The consequences are that if adequate fertiliser regimes are not employed in the field, yield benefits due to weed control may be eroded by losses due to aggravated micronutrient deficiencies.</t>
  </si>
  <si>
    <t xml:space="preserve">O'Keeffe P, Wilhelm N G McDonald, W Bellotti (Eds) (1993) 'The hidden costs of sulphonylurea herbicide use on micronutrient-poor soils, Proceedings of the 7th Australian Agronomy Conference; Farming - From Paddock to Plate.' Adelaide. (Australian Society of Agronomy)
</t>
  </si>
  <si>
    <t>41</t>
  </si>
  <si>
    <t>MCPN_41</t>
  </si>
  <si>
    <t>http://www.publish.csiro.au/cp/AR9920635</t>
  </si>
  <si>
    <t>Iron deficiency depresses growth of furrow irrigated soybean and pigeonpea on vertisols of northern N.S.W.</t>
  </si>
  <si>
    <t>A Hodgson, J Holland, E Rogers</t>
  </si>
  <si>
    <t>Examine effect of applying chelated iron to leaves, and chalted iron, zinc, N and P to soils growing irrigated soybean and pigeonpea</t>
  </si>
  <si>
    <t xml:space="preserve">SOURCE: Hodgson A, Holland J, Rogers E (1992) Iron deficiency depresses growth of furrow irrigated soybean and pigeonpea on vertisols of northern N.S.W. Australian Journal of Agricultural Research 43, 635-644.
</t>
  </si>
  <si>
    <t>• Chelated iron applied to the soil before sowing increased active iron in leaves by 42% and dry matter by up to 46% early in the season
• The 9% increase in grain yield following iron application to soil was not significant
• Foliar iron had no significant on activeFe, leaf colour or photosynthesis
• Lime induced iron chlorosis was suspected</t>
  </si>
  <si>
    <t>Vertisol</t>
  </si>
  <si>
    <t xml:space="preserve">Hodgson A, Holland J, Rogers E (1992) Iron deficiency depresses growth of furrow irrigated soybean and pigeonpea on vertisols of northern N.S.W. Australian Journal of Agricultural Research 43, 635-644.
</t>
  </si>
  <si>
    <t>42</t>
  </si>
  <si>
    <t>MCPN_42</t>
  </si>
  <si>
    <t>Mineral composition and responses to fertilizer of wheat grown on a limed and deep-ripped soil in north-eastern Victoria</t>
  </si>
  <si>
    <t>D Coventry, G Morrison, T Reeves, J Hirth, K Fung</t>
  </si>
  <si>
    <t>Establish the nutrient requirements of wheat following liming and deep ripping</t>
  </si>
  <si>
    <t xml:space="preserve">SOURCE: Coventry D, Morrison G, Reeves T, Hirth J, Fung K (1987) Mineral composition and responses to fertilizer of wheat grown on a limed and deep-ripped soil in north-eastern Victoria. Australian Journal of Experimental Agriculture 27, 687-694.
</t>
  </si>
  <si>
    <t>Soil amelioration: Type</t>
  </si>
  <si>
    <t>• Molybdenum fertiliser increased wheat grain yield in 2 of 5 years and grain weight in 3 of 5 years, indicating a deficiency of molybdenum in the soil
• Manganese concentration in wheat grain was high but was greatly reduced following liming</t>
  </si>
  <si>
    <t>Sandy clay loam</t>
  </si>
  <si>
    <t xml:space="preserve">Coventry D, Morrison G, Reeves T, Hirth J, Fung K (1987) Mineral composition and responses to fertilizer of wheat grown on a limed and deep-ripped soil in north-eastern Victoria. Australian Journal of Experimental Agriculture 27, 687-694.
</t>
  </si>
  <si>
    <t>43</t>
  </si>
  <si>
    <t>MCPN_43</t>
  </si>
  <si>
    <t>http://link.springer.com/article/10.1007/s11104-013-1919-2</t>
  </si>
  <si>
    <t>Efficacy of zinc oxide as fertilisers</t>
  </si>
  <si>
    <t>T McBeath, M McLaughlin</t>
  </si>
  <si>
    <t>Strategies for improving zinc nutrition with zinc oxide fertilisers</t>
  </si>
  <si>
    <t xml:space="preserve">SOURCE: McBeath TM, McLaughlin MJ (2014) Efficacy of zinc oxides as fertilisers. Plant and Soil 374, 843-855.
</t>
  </si>
  <si>
    <t>• zinc oxide fertilisers had lower solubility and dissolution than zinc sulphates
• zinc oxide was as effective as zinc sulphate if it was mixed with the soil but not when banded near the seed
• zinc sulphate would be preferable to zinc oxide in no-till systems where fertiliser is banded</t>
  </si>
  <si>
    <t>zinx oxide, zinc sulphate</t>
  </si>
  <si>
    <t xml:space="preserve">McBeath TM, McLaughlin MJ (2014) Efficacy of zinc oxides as fertilisers. Plant and Soil 374, 843-855.
</t>
  </si>
  <si>
    <t>44</t>
  </si>
  <si>
    <t>MCPN_44</t>
  </si>
  <si>
    <t>http://dx.doi.org/10.1071/EA9960479</t>
  </si>
  <si>
    <t>Glenroy</t>
  </si>
  <si>
    <t>-37.125, 140.875</t>
  </si>
  <si>
    <t>Primary Industries and Resources South Australia</t>
  </si>
  <si>
    <t>D Lewis, W Hawthorne</t>
  </si>
  <si>
    <t>Determine critical shoot and seed phosphorus and zinc concentrations for maximum yield in faba bean</t>
  </si>
  <si>
    <t xml:space="preserve">SOURCE: Lewis D, Hawthorne W (1996) Critical plant and seed concentrations of phosphorus and zinc for predicting response of faba beans (&lt;I&gt;Vicia faba&lt;/I&gt;). Australian Journal of Experimental Agriculture 36, 479-484.
</t>
  </si>
  <si>
    <t>Pulse: Faba beans:</t>
  </si>
  <si>
    <t>• Grain yields were increased 20-30% by the soil or foliar application of zinc, provided that phosphorus was also supplied
• Critical zinc concentrations determined in the glasshouse and field were the same, being 19-24 mg/kg throughout the life of the crop and 13-15 mg/kg zinc in grain</t>
  </si>
  <si>
    <t>Clay (black)</t>
  </si>
  <si>
    <t xml:space="preserve">Lewis D, Hawthorne W (1996) Critical plant and seed concentrations of phosphorus and zinc for predicting response of faba beans (&lt;I&gt;Vicia faba&lt;/I&gt;). Australian Journal of Experimental Agriculture 36, 479-484.
</t>
  </si>
  <si>
    <t>45</t>
  </si>
  <si>
    <t>MCPN_45</t>
  </si>
  <si>
    <t>Zinc is essential for Wimmera and Mallee crops and pasture</t>
  </si>
  <si>
    <t>Victoria</t>
  </si>
  <si>
    <t>R Jessop, C Tuohey</t>
  </si>
  <si>
    <t>Review of importance of zinc in the Victorian Mallee and Wimmera</t>
  </si>
  <si>
    <t xml:space="preserve">SOURCE: Jessop, R. and Tuohey, C. (1973) Zinc is essential for Wimmera and Mallee crops and pasture. Journal of the Department of Agriculture, Victoria,71:273-274
</t>
  </si>
  <si>
    <t>• Yields may be limited by zinc even where deficiency symptoms are not apparent
• Responses to zinc are common on clays in the Wimmera and sands in the Mallee
• Phosphorus is required to make zinc fertiliser effective
• Grain protein is not increased by zinc application
• Applications of zinc are recommended every second or third crop as zinc has some residual value in the soil
• Zinc is typically applied in a mixture with phosphorus fertiliser
• 2 - 2.5 kg /ha zinc should be sufficient for 4-6 years</t>
  </si>
  <si>
    <t xml:space="preserve">Jessop, R. and Tuohey, C. (1973) Zinc is essential for Wimmera and Mallee crops and pasture. Journal of the Department of Agriculture, Victoria,71:273-274
</t>
  </si>
  <si>
    <t>46</t>
  </si>
  <si>
    <t>MCPN_46</t>
  </si>
  <si>
    <t>Molybdenum content of maize seed</t>
  </si>
  <si>
    <t>New South Wales</t>
  </si>
  <si>
    <t>Deterine the effect of applicaiotn of molybdenum and nitrogen to the molybdenum content of maize seed</t>
  </si>
  <si>
    <t>SOURCE: Weir, R (1970) Molybdenum content of maize seed. In Working papers : Australian Plant Nutrition Conference held at Mount Gambier, South Australia, September 1970</t>
  </si>
  <si>
    <t>• On a low molybdenum soil the seed molybdenum concentration in the sown seed had no effect on the molybdenum concentration of the harvested seed
• Application of nitrogen decreased seed molybdenum concentrations in a low molybdenum soil but not I an adequate molybdenum soil</t>
  </si>
  <si>
    <t>Weir, R (1970) Molybdenum content of maize seed. In Working papers : Australian Plant Nutrition Conference held at Mount Gambier, South Australia, September 1970</t>
  </si>
  <si>
    <t>47</t>
  </si>
  <si>
    <t>MCPN_47</t>
  </si>
  <si>
    <t xml:space="preserve">Effect of excess grain boron concentrations on early seedling development and growth of wheat </t>
  </si>
  <si>
    <t>R Nable, J Paull</t>
  </si>
  <si>
    <t>Examine the effect of high grain boron concentraoiotn on the growth of wheat genotypes with a range of boron sensitivities</t>
  </si>
  <si>
    <t>SOURCE: Nable, R &amp; Paull, J (1990) Effect of excess grain boron concentrations on early seedling development and growth of several wheat (Triticum aestivum) genotypes with different susceptibilities to boron toxicity. In van Beusichem, M Plat nutrition - physiology and applications, 291-295. Kluwer Academic Publishers.</t>
  </si>
  <si>
    <t>• Despite seed boron concentrations being very high (&gt;20 mg/kg) there was no detectable effect on seedling emergence or growth
• The amount of boron in the shoots was similar irrespective of the amount of boron in the grain
• It would appear that grain boron is not mobilised to the developing seedling</t>
  </si>
  <si>
    <t>Nable, R &amp; Paull, J (1990) Effect of excess grain boron concentrations on early seedling development and growth of several wheat (Triticum aestivum) genotypes with different susceptibilities to boron toxicity. In van Beusichem, M Plat nutrition - physiology and applications, 291-295. Kluwer Academic Publishers.</t>
  </si>
  <si>
    <t>48</t>
  </si>
  <si>
    <t>MCPN_48</t>
  </si>
  <si>
    <t>Development of a procedure for diagnosis of manganese deficiency in barley</t>
  </si>
  <si>
    <t>N Longnecker, R Graham</t>
  </si>
  <si>
    <t>Determine the appropriate sampling and analysis strategy for identifiecaiton of manganese deficiency in barley</t>
  </si>
  <si>
    <t>SOURCE: Longnecker, N &amp; Graham, R  (1990) The diagnosis of manganese deficiency in barley (Hordeum vulgare). In van Beusichem, M Plat nutrition - physiology and applications, 797-803. Kluwer Academic Publishers.</t>
  </si>
  <si>
    <t>• The first leaf should not be used to diagnose manganese deficiency in  barley as it has a higher concentration than the youngest expanded blade
• Visual symptoms of manganese deficiency begin on the youngest leaves but necrosis develops slowly
• There was no difference in manganese concentration between the youngest expanded blade on the main stem or tillers so either could be used
• Chlorophyll a fluorescence was strongly correlated with manganese concentration and a useful tool for identifying manganese deficiency in barley</t>
  </si>
  <si>
    <t>Calcarosol</t>
  </si>
  <si>
    <t>Longnecker, N &amp; Graham, R  (1990) The diagnosis of manganese deficiency in barley (Hordeum vulgare). In van Beusichem, M Plat nutrition - physiology and applications, 797-803. Kluwer Academic Publishers.</t>
  </si>
  <si>
    <t>49</t>
  </si>
  <si>
    <t>MCPN_49</t>
  </si>
  <si>
    <t>Trace element research in the south-east region of South Australia</t>
  </si>
  <si>
    <t>R Hannam</t>
  </si>
  <si>
    <t>A summary of 9 experiments on trace elements and pasture produciton in the south-east of South Australia</t>
  </si>
  <si>
    <t>SOURCE: Hannam, R (1976) Trace element research in the south-east region of South Australia, Progress report 1974-75. Soil Conservation Branch report S22/76, Department of Agriculture and Fisheries.</t>
  </si>
  <si>
    <t>Forage: Clover:</t>
  </si>
  <si>
    <t>• The document provides summary data for nine experiments examining a range of trace elements in the productivity of pastures over time, and some livestock deficiencies</t>
  </si>
  <si>
    <t>Hannam, R (1976) Trace element research in the south-east region of South Australia, Progress report 1974-75. Soil Conservation Branch report S22/76, Department of Agriculture and Fisheries.</t>
  </si>
  <si>
    <t>50</t>
  </si>
  <si>
    <t>MCPN_50</t>
  </si>
  <si>
    <t>Submission to trace element review committee</t>
  </si>
  <si>
    <t>Longerenong</t>
  </si>
  <si>
    <t>-36.6719, 142.2989</t>
  </si>
  <si>
    <t>H Forster, H Hoare</t>
  </si>
  <si>
    <t>Examine cereal response to zinc</t>
  </si>
  <si>
    <t xml:space="preserve">SOURCE: Various (1982) Submission to trace element review committee. In 'Trace element trials.' (Ed. Anon.) (Department of Agriculture Victoria: Melbourne)
</t>
  </si>
  <si>
    <t>• On black soil the average wheat yield increase due to zinc was of the order of 240 kg/ha between 1939 and 1949</t>
  </si>
  <si>
    <t>Black soil</t>
  </si>
  <si>
    <t xml:space="preserve">Various (1982) Submission to trace element review committee. In 'Trace element trials.' (Ed. Anon.) (Department of Agriculture Victoria: Melbourne)
</t>
  </si>
  <si>
    <t>51</t>
  </si>
  <si>
    <t>MCPN_51</t>
  </si>
  <si>
    <t>Nhill</t>
  </si>
  <si>
    <t>-36.3347, 141.6367</t>
  </si>
  <si>
    <t>C Millikan</t>
  </si>
  <si>
    <t>Examine wheat response to zinc</t>
  </si>
  <si>
    <t>• The best yield response by wheat was to zinc
• Zinc induced early maturity and produced better root systems than without zinc
• The increase in yield was mainly related to superior root development which in turn had some effect on the severity of eelworm and root rot</t>
  </si>
  <si>
    <t>Grey soil</t>
  </si>
  <si>
    <t>52</t>
  </si>
  <si>
    <t>MCPN_52</t>
  </si>
  <si>
    <t>Analysis of nutrients in lupins, sub-clover, wheat, barley</t>
  </si>
  <si>
    <t>A Ellington</t>
  </si>
  <si>
    <t>Survey of manganese concentrations in harvested grain of lupin, wheat and barley</t>
  </si>
  <si>
    <t xml:space="preserve">SOURCE: Ellington A (1982) Analysis of nutrients in lupins, sub-clover, wheat, barley. 1978 Rutherglen Research Institute. In 'Trace element review papers: Analysis of trace elements in soils and crops.' (Ed. Anon.) (Department of Agriculture Victoria: Melbourne)
</t>
  </si>
  <si>
    <t>• A series of tables listing concentrations of nutrients, including manganese, measured in the grain of a range of crops</t>
  </si>
  <si>
    <t xml:space="preserve">Ellington A (1982) Analysis of nutrients in lupins, sub-clover, wheat, barley. 1978 Rutherglen Research Institute. In 'Trace element review papers: Analysis of trace elements in soils and crops.' (Ed. Anon.) (Department of Agriculture Victoria: Melbourne)
</t>
  </si>
  <si>
    <t>53</t>
  </si>
  <si>
    <t>MCPN_53</t>
  </si>
  <si>
    <t>Nutrient requirements of southern Wimmera soils</t>
  </si>
  <si>
    <t>M Douglas</t>
  </si>
  <si>
    <t>A review of the fertiliser requirements of different soil types in the region</t>
  </si>
  <si>
    <t xml:space="preserve">SOURCE: Douglas MH (1982) Nutrient requirements of southern Wimmera soils. In 'Trace element review papers: Analysis of trace elements in soils and crops.' (Ed. Anon.) (Department of Agriculture Victoria: Melbourne)
</t>
  </si>
  <si>
    <t>Soil: Type</t>
  </si>
  <si>
    <t>• A review of fertiliser responses on different soils in the southern Wimmera
• Unfortunately the scanned copy I received was illegible, there is only one copy in the Victorian library system and they would not release the printed version
• Primarily on pastures but some cropping experiments</t>
  </si>
  <si>
    <t xml:space="preserve">Douglas MH (1982) Nutrient requirements of southern Wimmera soils. In 'Trace element review papers: Analysis of trace elements in soils and crops.' (Ed. Anon.) (Department of Agriculture Victoria: Melbourne)
</t>
  </si>
  <si>
    <t>54</t>
  </si>
  <si>
    <t>MCPN_54</t>
  </si>
  <si>
    <t>Manganese content of cereals, lupin and clover herbage in NE Victoria</t>
  </si>
  <si>
    <t xml:space="preserve">SOURCE: Ellington A (1982) Analysis of nutrients in cereals, lupin and clover in NE Victoria. 1982 Rutherglen Research Institute. In 'Trace element review papers: Analysis of trace elements in soils and crops.' (Ed. Anon.) (Department of Agriculture Victoria: Melbourne)
</t>
  </si>
  <si>
    <t xml:space="preserve">• Chlorotic and stunted wheat  was found to have higher shoot manganese content than healthy plants in the same fields
• High values were sometimes associated (correlated) with soil acidity and sometimes with waterlogging
• In experiments, direct drilling resulted in lower manganese content of wheat, while what following lupin had higher manganese than wheat following wheat
• Application of lime (0, 2.5 and 5 t/a) to an acid soil (pH 5) reduced the manganese content of wheat from 373, to 135 and 191 ppm respectively
• On soil from a problem paddock near Rutherglen, application of ammonium sulphate nearly doubles manganese content of Olympic but not Egret wheat, while calcium nitrate reduced manganese in both cultivars
</t>
  </si>
  <si>
    <t xml:space="preserve">Ellington A (1982) Analysis of nutrients in cereals, lupin and clover in NE Victoria. 1982 Rutherglen Research Institute. In 'Trace element review papers: Analysis of trace elements in soils and crops.' (Ed. Anon.) (Department of Agriculture Victoria: Melbourne)
</t>
  </si>
  <si>
    <t>55</t>
  </si>
  <si>
    <t>MCPN_55</t>
  </si>
  <si>
    <t>Micronutrient limitation to nodulation and growth of tropical grain legume crops</t>
  </si>
  <si>
    <t>Queensland</t>
  </si>
  <si>
    <t>Queensland Department of Primary Industries</t>
  </si>
  <si>
    <t>J Gunton</t>
  </si>
  <si>
    <t xml:space="preserve">SOURCE: Gunton J (1989) Micronutrient limitation to nodulation and growth of tropical grain legume crops. Project report. Queensland Department of Primary Industries No. Q089019, Brisbane.
</t>
  </si>
  <si>
    <t>Other: Pulses</t>
  </si>
  <si>
    <t>• A literature review of micronutrient limitations to nodulation and N2 fixation in tropical legume crops</t>
  </si>
  <si>
    <t xml:space="preserve">Gunton J (1989) Micronutrient limitation to nodulation and growth of tropical grain legume crops. Project report. Queensland Department of Primary Industries No. Q089019, Brisbane.
</t>
  </si>
  <si>
    <t>56</t>
  </si>
  <si>
    <t>MCPN_56</t>
  </si>
  <si>
    <t>A review of copper deficiency of wheat in the Inglewood Shire</t>
  </si>
  <si>
    <t>G Harris</t>
  </si>
  <si>
    <t>A review of copper deficiency in the region and procedures for correcting it in wheat</t>
  </si>
  <si>
    <t xml:space="preserve">SOURCE: Harris G (1989) Copper deficiency of wheat in the Inglewood Shire. Queensland Department of Primary Industries Project report No. Q089026, Brisbane.
</t>
  </si>
  <si>
    <t>• Copper deficiency of wheat on the Western Downs is found on grey or grey-brown (brigalow-belah) clays
• EDTA-NH4HCO3 extractant provides the most suitable soil test for assessing copper levels in soils
• Using this method soils with &lt;0.3 ppm copper would be responsive to copper fertiliser
• Yield and profit on responsive soils is maximised by 2 foliar sprays of a 1% copper sulphate solution at 1 kg/ha
• No soil samples from of 53 sites sampled in the region between 1983 and 1986 indicated copper deficiency</t>
  </si>
  <si>
    <t>Grey clay</t>
  </si>
  <si>
    <t xml:space="preserve">Harris G (1989) Copper deficiency of wheat in the Inglewood Shire. Queensland Department of Primary Industries Project report No. Q089026, Brisbane.
</t>
  </si>
  <si>
    <t>57</t>
  </si>
  <si>
    <t>MCPN_57</t>
  </si>
  <si>
    <t>Zinc sulphate on wheat</t>
  </si>
  <si>
    <t>H Forster</t>
  </si>
  <si>
    <t>Establish importance of zinc fertiliser to crop production</t>
  </si>
  <si>
    <t xml:space="preserve">SOURCE: Forster H, Hore H (1939) Zinc sulphate on wheat: beneficial effects confirmed. The Journal of Agriculture, Victoria 37, 157-161..
</t>
  </si>
  <si>
    <t>• Comprehensive fertiliser trial at &gt;20 sites across the Wimmera and elsewhere in Victoria in 1938
• Results showed that Wimmera soils were responsive to zinc but not other areas of the State
• Under low rainfall conditions 5-10 lbs/acre were as effective as higher application rates of zinc sulphate
• Increased yields are to be expected when superphosphate and zinc are applied together on most black soils in the Wimmera
• Effects on oats, clover and peas were greater than for wheat
• Red and loamy soils responded variably the  zinc application</t>
  </si>
  <si>
    <t xml:space="preserve">Forster H, Hore H (1939) Zinc sulphate on wheat: beneficial effects confirmed. The Journal of Agriculture, Victoria 37, 157-161..
</t>
  </si>
  <si>
    <t>58</t>
  </si>
  <si>
    <t>MCPN_58</t>
  </si>
  <si>
    <t>Copper deficiency of wheat</t>
  </si>
  <si>
    <t>N Grundon</t>
  </si>
  <si>
    <t>Delineate areas at risk of copper deficiency and remedial practices</t>
  </si>
  <si>
    <t xml:space="preserve">SOURCE: Grundon N, Best E, Manning G, Hall B, Nielsen G (1982) 'Copper deficiency of wheat.' (Queensland Wheat Research Institute BIennial Report 1980-1982: Toowoomba)
</t>
  </si>
  <si>
    <t>• Main areas at risk from Inglewood and Yelbaron in the south to Tara and Condamine in the north
• Occurs on grey or grey brown clays or sandy clays which carried belah and brigalow in their native state
• Variance in triticale varieties in responsiveness to copper sulphate
• When copper fertiliser was placed in dry soil it was unable to be taken up by plants and grain yield, but not straw production, was severely compromised</t>
  </si>
  <si>
    <t>copper sulphate</t>
  </si>
  <si>
    <t xml:space="preserve">Grundon N, Best E, Manning G, Hall B, Nielsen G (1982) 'Copper deficiency of wheat.' (Queensland Wheat Research Institute BIennial Report 1980-1982: Toowoomba)
</t>
  </si>
  <si>
    <t>59</t>
  </si>
  <si>
    <t>MCPN_59</t>
  </si>
  <si>
    <t>Diagnosis of trace element deficiencies in wheat on Eyre Peninsula South Australia</t>
  </si>
  <si>
    <t>P King, A Alston</t>
  </si>
  <si>
    <t>The University of Adelaide</t>
  </si>
  <si>
    <t>Establish need for trace elements on soils of the Eyre Peninsula</t>
  </si>
  <si>
    <t xml:space="preserve">SOURCE: King P, Alston A (1975) Diagnosis of trace element deficiencies in wheat on Eyre Peninsula South Australia. In 'Trace elements in soil-plant-animal systems.' (Eds D Nicholas, A Egan.) (Academic Press: New York)
</t>
  </si>
  <si>
    <t>• Twenty replicated factorial experiments conducted 1970-1971
• Copper, Manganese, Zinc, Iron, Boron and Molybdenum applied as foliar sprays at various times
• Vegetative growth was less affected by copper deficiency than grain yield
• There was a response to copper at 14 of the 20 sites
• Response to other trace elements were much less frequent
• Copper deficiency occurred on a wide range of soils
• Responses to zinc and manganese applications were confined to calcareous soils
• Copper concentration in the tops was poorly correlated with yield but a critical concentration of 2.5 ppm was apparent from grain analysis
• The relationship between grain copper and copper responsiveness was not influenced by soil type</t>
  </si>
  <si>
    <t>Range of soils</t>
  </si>
  <si>
    <t>copper, zinc, manganese and iron sulphates, boric acid and sodium molybdate</t>
  </si>
  <si>
    <t xml:space="preserve">King P, Alston A (1975) Diagnosis of trace element deficiencies in wheat on Eyre Peninsula South Australia. In 'Trace elements in soil-plant-animal systems.' (Eds D Nicholas, A Egan.) (Academic Press: New York)
</t>
  </si>
  <si>
    <t>60</t>
  </si>
  <si>
    <t>MCPN_60</t>
  </si>
  <si>
    <t>Zinc deficiency in navy beans</t>
  </si>
  <si>
    <t>L Wade</t>
  </si>
  <si>
    <t>Identification of zinc deficiencyin the region</t>
  </si>
  <si>
    <t xml:space="preserve">SOURCE: Wade L (1985) Zinc deficiency in navy beans in the Dawson-Callide 1. Diagnosis of the disorder. Queensland Journal of Agricultural and Animal Sciences 42, 57-62.
</t>
  </si>
  <si>
    <t>Pulse: Navy beans:</t>
  </si>
  <si>
    <t>• Zinc deficiency was confirmed on the soils of the region
• Navy beans are demonstrated to be a good indicator species for zinc deficiency
• Interactions between phosphorus availability and zinc may confound critical soil values</t>
  </si>
  <si>
    <t xml:space="preserve">Wade L (1985) Zinc deficiency in navy beans in the Dawson-Callide 1. Diagnosis of the disorder. Queensland Journal of Agricultural and Animal Sciences 42, 57-62.
</t>
  </si>
  <si>
    <t>61</t>
  </si>
  <si>
    <t>MCPN_61</t>
  </si>
  <si>
    <t>Navy bean response to zinc application in the field</t>
  </si>
  <si>
    <t>Biloela</t>
  </si>
  <si>
    <t>-24.4014, 150.5225</t>
  </si>
  <si>
    <t>Response to zinc application in navy bean</t>
  </si>
  <si>
    <t xml:space="preserve">SOURCE: Wade L (1985) Zinc deficiency in navy beans in the Dawson-Callide 2. Response to zinc applicaiton in the field. Queensland Journal of Agricultural and Animal Sciences 42, 63-69.
</t>
  </si>
  <si>
    <t>• Application of zinc sulphate (10 kg/ha zinc) resulted in significant yield responses in two navy bean varieties but did not alleviate zinc deficiency in one
• The relatively insensitivity of Selection 46 variety to zinc application suggests it may be a worthwhile selection character</t>
  </si>
  <si>
    <t xml:space="preserve">Wade L (1985) Zinc deficiency in navy beans in the Dawson-Callide 2. Response to zinc applicaiton in the field. Queensland Journal of Agricultural and Animal Sciences 42, 63-69.
</t>
  </si>
  <si>
    <t>62</t>
  </si>
  <si>
    <t>MCPN_62</t>
  </si>
  <si>
    <t>Zinc foliar sprays increase yields of navy beans</t>
  </si>
  <si>
    <t>Emu Vale</t>
  </si>
  <si>
    <t>-28.229531, 152.234302</t>
  </si>
  <si>
    <t>H Brouwer, G Stevens, J Fletcher</t>
  </si>
  <si>
    <t>Establish rate and time of zinc applicatitn for maximum yield in navy bean</t>
  </si>
  <si>
    <t xml:space="preserve">SOURCE: Brouwer H, Stevens G, Flethcer J (1975) Zinc foliar sprays increase yields of navy beans. Queensland Agricultural Journal 101, 705-707.
</t>
  </si>
  <si>
    <t>• Spectacular increases in yield in response to early application of foliar zinc in navy bean
• Zinc sulphate heptahydrate application during early crop growth should be standard practise until better varieties become available
• Soil applied zinc has given inconsistent results</t>
  </si>
  <si>
    <t>Dark cracking clay</t>
  </si>
  <si>
    <t>zinc sulphate heptahydrate</t>
  </si>
  <si>
    <t xml:space="preserve">Brouwer H, Stevens G, Flethcer J (1975) Zinc foliar sprays increase yields of navy beans. Queensland Agricultural Journal 101, 705-707.
</t>
  </si>
  <si>
    <t>63</t>
  </si>
  <si>
    <t>MCPN_63</t>
  </si>
  <si>
    <t>Differential varietal response to zinc foliar sprays in nay beans</t>
  </si>
  <si>
    <t>Determine if zinc deficiency coujld be alleviated with foliar sprays</t>
  </si>
  <si>
    <t xml:space="preserve">SOURCE: Brouwer H, Stevens G, Fletcher J (1981) Differential varietal response to zinc foliar sprays in navy beans (Phaseolus vulgaris). Queensland Journal of Agricultural and Animal Sciences 38, 179-185.
</t>
  </si>
  <si>
    <t>• Although soil measures of zinc availability indicated sufficiency, zinc deficiency was severe in the untreated plots
• Yield responses to foliar zinc of up to 86% were observed in sensitive cultivars
• Some cultivars were not responsive to applied zinc and did not show any symptoms of zinc deficiency
• Appropriate early treatment with foliar sprays eliminates zinc deficiency
• Where soils are shown to be zinc deficient soil applications may be warranted but interactions with phosphorus need to be understood</t>
  </si>
  <si>
    <t xml:space="preserve">Brouwer H, Stevens G, Fletcher J (1981) Differential varietal response to zinc foliar sprays in navy beans (Phaseolus vulgaris). Queensland Journal of Agricultural and Animal Sciences 38, 179-185.
</t>
  </si>
  <si>
    <t>64</t>
  </si>
  <si>
    <t>MCPN_64</t>
  </si>
  <si>
    <t>Studies on the gilgaied clay soils in central Queensland</t>
  </si>
  <si>
    <t>A Webb</t>
  </si>
  <si>
    <t>Assess nutrient status of gilgai soils using lucerne as a bioassay</t>
  </si>
  <si>
    <t xml:space="preserve">SOURCE: Webb A (1977) Studies on the gilgaied clay soils (Ug 5.2) of the Highworth land system in central Queensland 2. Glasshouse assemment of plant nutrient status. Queensland Journal of Agricultural and Animal Sciences 34, 67-74.
</t>
  </si>
  <si>
    <t>Forage: Lucerne:</t>
  </si>
  <si>
    <t>• Glasshouse experiments indicate that phosphorus deficiency is likely
• Zinc deficiency is not likely to be widespread but could be marginal on some soils
• Boron, molybdenum, copper and manganese deficiencies are unlikely on these soils</t>
  </si>
  <si>
    <t>ammonium molybdate, zinc chloride, sodium borate, copper chloride, manganous chloride, iron chelate</t>
  </si>
  <si>
    <t xml:space="preserve">Webb A (1977) Studies on the gilgaied clay soils (Ug 5.2) of the Highworth land system in central Queensland 2. Glasshouse assemment of plant nutrient status. Queensland Journal of Agricultural and Animal Sciences 34, 67-74.
</t>
  </si>
  <si>
    <t>65</t>
  </si>
  <si>
    <t>MCPN_65</t>
  </si>
  <si>
    <t>Methods of correcting zinc deficiency in irrigated maize grown on a black earth</t>
  </si>
  <si>
    <t>Brookstead</t>
  </si>
  <si>
    <t>-27.741470, 151.472164</t>
  </si>
  <si>
    <t>D Hibberd</t>
  </si>
  <si>
    <t>Comparison of soil and spray applications of zinc for maize</t>
  </si>
  <si>
    <t xml:space="preserve">SOURCE: Hibberd D (1970) Methods of correcting zinc deficiency in irrigated maize grown on a black earth soil, Darling Downs, Queensland. Queensland Journal of Agricultural and Animal Sciences 27, 89-93.
</t>
  </si>
  <si>
    <t>• Soil application of zinc sulphate heptahydrate and zinc oxide increased grain yield of maize when applied in drills near the seed
• Spray application of zinc also increased yield but to a lesser extent
• Spray applications of zinc following soil application of zinc sulphate or zinc oxide did not give further yield increases
• Zinc oxide dusting of seed appears to be a promising remedial technique</t>
  </si>
  <si>
    <t>Black earth</t>
  </si>
  <si>
    <t>zinc sulphate heptahydrate, zinc oxide</t>
  </si>
  <si>
    <t xml:space="preserve">Hibberd D (1970) Methods of correcting zinc deficiency in irrigated maize grown on a black earth soil, Darling Downs, Queensland. Queensland Journal of Agricultural and Animal Sciences 27, 89-93.
</t>
  </si>
  <si>
    <t>66</t>
  </si>
  <si>
    <t>MCPN_66</t>
  </si>
  <si>
    <t>Molybdenum deficiency in maize in relation to seed reserves</t>
  </si>
  <si>
    <t>R Weir, A Hudson</t>
  </si>
  <si>
    <t>Establishing the importance of seed molybdenum to growth in maize</t>
  </si>
  <si>
    <t>SOURCE: Weir R, Hudson A (1966) Molybdenum deficiency in maize in relation to seed reserves. Australian Journal of Experimental Agriculture 6, 35-41.</t>
  </si>
  <si>
    <t>• Although the seed molybdenum content of maize is very low, there is a minimum critical level needed for healthy seedling growth
• A seed molybdenum concentration of 0.02ppm is required for healthy seedling growth
• Once the seedlings are established they become efficient extractors of molybdenum from soil</t>
  </si>
  <si>
    <t>Yellow podsol</t>
  </si>
  <si>
    <t>sodium molybdate</t>
  </si>
  <si>
    <t>Weir R, Hudson A (1966) Molybdenum deficiency in maize in relation to seed reserves. Australian Journal of Experimental Agriculture 6, 35-41.</t>
  </si>
  <si>
    <t>67</t>
  </si>
  <si>
    <t>MCPN_67</t>
  </si>
  <si>
    <t>Effect of seed manganese content on the growth of wheat</t>
  </si>
  <si>
    <t>N Macar, R Graham</t>
  </si>
  <si>
    <t>Establishing the importance of seed manganese to growth in wheat</t>
  </si>
  <si>
    <t xml:space="preserve">SOURCE: Marcar NE, Graham RD (1986) Effect of seed manganese content on the growth of wheat (triticum aestivum) under manganese deficiency. Plant and Soil 96, 165-173.
</t>
  </si>
  <si>
    <t>• Demonstrated a strong dependence of Wheat seedlings linseed manganese supply
• Real manganese uptake can only be calculated if the initial seed manganese content is known
• Seed soaking in manganese sulphate prior to selling greatly increase the seed manganese content although less than 20% of this manganese was recovered in the seedlings after 26 days</t>
  </si>
  <si>
    <t>Calcareous sand</t>
  </si>
  <si>
    <t xml:space="preserve">Marcar NE, Graham RD (1986) Effect of seed manganese content on the growth of wheat (triticum aestivum) under manganese deficiency. Plant and Soil 96, 165-173.
</t>
  </si>
  <si>
    <t>68</t>
  </si>
  <si>
    <t>MCPN_68</t>
  </si>
  <si>
    <t>The critical concentration of manganese in field-grown wheat</t>
  </si>
  <si>
    <t>R Graham, W Davies, J Ascher</t>
  </si>
  <si>
    <t>Determine critical concentration of manganese in wheat shoots for growth</t>
  </si>
  <si>
    <t xml:space="preserve">SOURCE: Graham R, Davies W, Ascher J (1985) The critical concentration of manganese in field-grown wheat. Australian Journal of Agricultural Research 36, 145-155.
</t>
  </si>
  <si>
    <t>• Critical concentration of manganese in wheat tissues for optimal growth was determined
• In the youngest emerged blade the critical concentration was 11 µg per gram
• The critical concentrations for whole tops were 12 µg per gram
• The older blades were less sensitive determinants of the growth response and are not recommended for analysis
• Diagnosis using whole tops was less sensitive than with youngest expanded blade but may give an integrated picture of man manganese deficiency where availability varies with time
• The critical level of manganese was the same for 2 genotypes differing in their ability to tolerate manganese deficiency</t>
  </si>
  <si>
    <t>Manganese sulphate</t>
  </si>
  <si>
    <t xml:space="preserve">Graham R, Davies W, Ascher J (1985) The critical concentration of manganese in field-grown wheat. Australian Journal of Agricultural Research 36, 145-155.
</t>
  </si>
  <si>
    <t>69</t>
  </si>
  <si>
    <t>MCPN_69</t>
  </si>
  <si>
    <t>http://dx.doi.org/10.1007/s11104-010-0435-x</t>
  </si>
  <si>
    <t>The use of a zinc-efficient wheat cultivar as an adaptation to calcareous subsoil</t>
  </si>
  <si>
    <t>R Holloway, R Graham, T McBeath, D Brace</t>
  </si>
  <si>
    <t>To compare the zinc efficiency, root growth and production characteristics of 2 cultivars of wheat</t>
  </si>
  <si>
    <t xml:space="preserve">SOURCE: Holloway RE, Graham RD, McBeath TM, Brace DM (2010) The use of a zinc-efficient wheat cultivar as an adaptation to calcareous subsoil: a glasshouse study. Plant and Soil 336, 15-24.
</t>
  </si>
  <si>
    <t>• Zinc efficient and inefficient wheat cultivars were grown in soil cores in the glasshouse
• The calcareous soil had low micronutrient levels and high pH and boron
• Although cultivar Gatcher produced 47% more dry weight of tops and double the root length density of cultivar Excalibur at maturity, cultivar Excalibur was much more efficient in terms of zinc uptake by roots and sevenfold more efficient than cultivar Gatcher in partitioning zinc to grain</t>
  </si>
  <si>
    <t xml:space="preserve">Holloway RE, Graham RD, McBeath TM, Brace DM (2010) The use of a zinc-efficient wheat cultivar as an adaptation to calcareous subsoil: a glasshouse study. Plant and Soil 336, 15-24.
</t>
  </si>
  <si>
    <t>70</t>
  </si>
  <si>
    <t>MCPN_70</t>
  </si>
  <si>
    <t>http://dx.doi.org/10.1007/BF00012018</t>
  </si>
  <si>
    <t>Selecting zinc-efficient cereal genotypes for soils of low zinc status</t>
  </si>
  <si>
    <t>R Graham, J Ascher, S Hynes</t>
  </si>
  <si>
    <t>Options for increasing zinc efficiency of cereals through breeding</t>
  </si>
  <si>
    <t xml:space="preserve">SOURCE: Graham RD, Ascher JS, Hynes SC (1992) Selecting zinc-efficient cereal genotypes for soils of low zinc status. Plant and Soil 146, 241-250.
</t>
  </si>
  <si>
    <t>• A critical level of zinc is required in the soil before roots will either grow into it or function effectively
• It is likely that this requirement is frequently not met in deep sandy in fertile soils
• This paper presents arguments for breeding cereal varieties with root system is better able to mobilise zink from soil sources of low availability
• Significant genetic variation for this character is described for wheat, barley and oats
• Linkage to other efficiency traits for example manganese, is poor suggesting independent mechanisms and genetic control not linked to gross root system geometry
• Zinc efficiency traits for sandy and clay soils are appear be genetically different•
• Zinc inefficient genotypes absorb more zinc from deficient soils</t>
  </si>
  <si>
    <t>Loamy sand</t>
  </si>
  <si>
    <t xml:space="preserve">Graham RD, Ascher JS, Hynes SC (1992) Selecting zinc-efficient cereal genotypes for soils of low zinc status. Plant and Soil 146, 241-250.
</t>
  </si>
  <si>
    <t>71</t>
  </si>
  <si>
    <t>MCPN_71</t>
  </si>
  <si>
    <t>http://dx.doi.org/10.1080/01904160009382119</t>
  </si>
  <si>
    <t>Response of chickpea genotypes to zinc fertilization under field conditions</t>
  </si>
  <si>
    <t>H Khan, G McDonald, Z Rengel</t>
  </si>
  <si>
    <t>Examine differences in zinc efficiency between chickpea cultivars</t>
  </si>
  <si>
    <t xml:space="preserve">SOURCE: Khan HR, McDonald GK, Rengel Z (2000) Response of chickpea genotypes to zinc fertilization under field conditions in south Australia and Pakistan. Journal of Plant Nutrition 23, 1517-1531.
</t>
  </si>
  <si>
    <t>• 10 chickpea genotypes were grown in the field with and without added zinc
• Zinc sulphate was applied to the soil at sowing and later as a foliar spray at the start of flowering
• Zinc fertilisation increase shoot dry matter by 13% at maturity
• There were differences between cultivars in zinc efficiency
• Gains in yield by improved to zinc efficiency are possible in Chicopee
• The ranking of cultivars was consistent between sites and in pot studies in the glasshouse
• Significant responses to zinc fertiliser confirmed that zinc deficiency was a limitation to chickpea yield</t>
  </si>
  <si>
    <t>Sandy loam</t>
  </si>
  <si>
    <t xml:space="preserve">Khan HR, McDonald GK, Rengel Z (2000) Response of chickpea genotypes to zinc fertilization under field conditions in south Australia and Pakistan. Journal of Plant Nutrition 23, 1517-1531.
</t>
  </si>
  <si>
    <t>72</t>
  </si>
  <si>
    <t>MCPN_72</t>
  </si>
  <si>
    <t>http://dx.doi.org/10.1023/A:1004289710069</t>
  </si>
  <si>
    <t>Assessment of the zinc status of chickpea by plant analysis</t>
  </si>
  <si>
    <t>To determine the critical concentration of zinc for plant growth in chickpea shoots</t>
  </si>
  <si>
    <t xml:space="preserve">SOURCE: Khan HR, McDonald GK, Rengel Z (1998) Assessment of the zinc status of chickpea by plant analysis. Plant and Soil 198, 1-9.
</t>
  </si>
  <si>
    <t>• 2 genotypes of chickpea were grown at 5 levels of zinc in the glasshouse
• After 8 weeks of growth chlorosis occurred in the zero zinc treatments
• The critical concentration in the shoot tissue associated with 90% of maximum growth was 20 mg per kilogram at the flowering stage
• In a 2nd experiment to genotypes were grown at 3 zinc levels and to moisture regimes
• The critical zinc concentration institutes was 21 mg per kilogram and thus neither genotype nor soil moisture influence the critical zinc concentration</t>
  </si>
  <si>
    <t xml:space="preserve">Khan HR, McDonald GK, Rengel Z (1998) Assessment of the zinc status of chickpea by plant analysis. Plant and Soil 198, 1-9.
</t>
  </si>
  <si>
    <t>73</t>
  </si>
  <si>
    <t>MCPN_73</t>
  </si>
  <si>
    <t>http://dx.doi.org/10.1071/AR99111</t>
  </si>
  <si>
    <t>Pea yield decline syndrome in South Australia</t>
  </si>
  <si>
    <t>J Davidson, M Ramsey</t>
  </si>
  <si>
    <t>Establish the importance of manganese and zinc to pea yield decline</t>
  </si>
  <si>
    <t xml:space="preserve">SOURCE: Davidson JA, Ramsey MD (2000) Pea yield decline syndrome in South Australia: the role of diseases and the impact of agronomic practices. Australian Journal of Agricultural Research 51, 347-354.
</t>
  </si>
  <si>
    <t>Pulse: Field peas:</t>
  </si>
  <si>
    <t>•  A survey of the incidents of black spot and downey mildew on field pea was conducted in South Australia
• Analysis of manganese and zinc implants was conducted, along with a field trial with manganese and zinc addition
• Effect of micronutrients on the diseases was not clear but manganese concentrations in plants was negatively correlated with blackspot
• Deficiencies in zinc were measured but these were not correlated with blackspot or downy mildew</t>
  </si>
  <si>
    <t>zinc sulphate, manganese sulphate</t>
  </si>
  <si>
    <t xml:space="preserve">Davidson JA, Ramsey MD (2000) Pea yield decline syndrome in South Australia: the role of diseases and the impact of agronomic practices. Australian Journal of Agricultural Research 51, 347-354.
</t>
  </si>
  <si>
    <t>74</t>
  </si>
  <si>
    <t>MCPN_74</t>
  </si>
  <si>
    <t>http://dx.doi.org/10.1071/AR9590052</t>
  </si>
  <si>
    <t>Trace elements in some South Australian terra rossa and rendzina soils</t>
  </si>
  <si>
    <t>R McKenzie</t>
  </si>
  <si>
    <t>Concentrations of trace elements were measured in terra rossa and rendzina soils in South Australia</t>
  </si>
  <si>
    <t>SOURCE: McKenzie R (1959) Trace elements in some South Australian terra rossa and rendzina soils. Australian Journal of Agricultural Research 10, 52-57.</t>
  </si>
  <si>
    <t>Unknown:</t>
  </si>
  <si>
    <t>• The concentrations of cobalt, zirconium, nickel, copper, vanadium, molybdenum, and manganese were determined in soils
• The soils from the lower South East of the state contain lower concentrations of all of these elements than do those near Adelaide, particularly for cobalt, copper and zinc
• This difference is reflected in the concentrations of calcareous material in the soil</t>
  </si>
  <si>
    <t>McKenzie R (1959) Trace elements in some South Australian terra rossa and rendzina soils. Australian Journal of Agricultural Research 10, 52-57.</t>
  </si>
  <si>
    <t>75</t>
  </si>
  <si>
    <t>MCPN_75</t>
  </si>
  <si>
    <t>https://doi.org/10.1071/CP13306</t>
  </si>
  <si>
    <t>Response of durum wheat to different levels of zinc and crown rot</t>
  </si>
  <si>
    <t>M Al-Fahdawi, J Able, M Evans, A Able</t>
  </si>
  <si>
    <t>An exploration of the relationships between zinc deficiency crown rot in general type in durum wheat</t>
  </si>
  <si>
    <t xml:space="preserve">SOURCE: Al-Fahdawi MS, Able JA, Evans M, Able AJ (2014) Response of durum wheat to different levels of zinc and Fusarium pseudograminearum. Crop and Pasture Science 65, 61-73.
</t>
  </si>
  <si>
    <t>• The critical zinc concentration in shoots ranged from 22 to 29 mg /kilogram across the 5 durum varieties
• There was no difference in shoot zinc concentration of the 5 varieties within any of the zinc  treatments, ranging from 0.025 to 5 mg / kilogram of soil
• There was some evidence that zinc sensitive genotypes were more likely to suffer from nrown rot</t>
  </si>
  <si>
    <t xml:space="preserve">Al-Fahdawi MS, Able JA, Evans M, Able AJ (2014) Response of durum wheat to different levels of zinc and Fusarium pseudograminearum. Crop and Pasture Science 65, 61-73.
</t>
  </si>
  <si>
    <t>76</t>
  </si>
  <si>
    <t>MCPN_76</t>
  </si>
  <si>
    <t>http://dx.doi.org/10.1007/978-94-011-1880-4_54</t>
  </si>
  <si>
    <t>Understanding zinc reactions in vertisols</t>
  </si>
  <si>
    <t>Queensland Wheat Research Institute</t>
  </si>
  <si>
    <t>Y Dang, R Dalal, D Edwards, K Tiller</t>
  </si>
  <si>
    <t>Improve predictability of growth responses to zinc from soil analysis</t>
  </si>
  <si>
    <t xml:space="preserve">SOURCE: Dang YP, Dalal RC, Edwards DG, Tiller KG (1993) Understanding zinc reactions in vertisols to predict zinc responses by wheat. In 'Plant Nutrition — from Genetic Engineering to Field Practice: Proceedings of the Twelfth International Plant Nutrition Colloquium, 21–26 September 1993, Perth, Western Australia.' (Ed. NJ Barrow.) pp. 273-276. (Springer Netherlands: Dordrecht)
</t>
  </si>
  <si>
    <t>• 14 vertisols were sampled and analysed in the laboratory, and were sown to wheat in the glasshouse
• DTPA-extractable zinc, zinc desorption and diffusion rates, and buffer power were measured
•  DTPA-extractable zinc and zinc desorption rate accounted for 80% of the variation in relative dry matter yield of wheat at anthesis
• Inclusion of buffer power increased this to 92% of the variance in relative dry matter yield
 These measure provide a better indicaiotn of the likely responsiveness of soils than the traditional single DTPA-extractable zinc</t>
  </si>
  <si>
    <t xml:space="preserve">Dang YP, Dalal RC, Edwards DG, Tiller KG (1993) Understanding zinc reactions in vertisols to predict zinc responses by wheat. In 'Plant Nutrition — from Genetic Engineering to Field Practice: Proceedings of the Twelfth International Plant Nutrition Colloquium, 21–26 September 1993, Perth, Western Australia.' (Ed. NJ Barrow.) pp. 273-276. (Springer Netherlands: Dordrecht)
</t>
  </si>
  <si>
    <t>77</t>
  </si>
  <si>
    <t>MCPN_77</t>
  </si>
  <si>
    <t>http://dx.doi.org/10.1007/978-94-011-1880-4_149</t>
  </si>
  <si>
    <t>Zinc deficiency predisposes winter cereals to Rhizoctonia root rot</t>
  </si>
  <si>
    <t>P Thongbai, M Webb, R Graham</t>
  </si>
  <si>
    <t>Identifying the link between zinc deficiency and Rhizoctonia bare patch</t>
  </si>
  <si>
    <t xml:space="preserve">SOURCE: Thongbai P, Webb MJ, Graham RD (1993) Zinc deficiency predisposes winter cereals to Rhizoctonia root rot. In 'Plant Nutrition — from Genetic Engineering to Field Practice: Proceedings of the Twelfth International Plant Nutrition Colloquium, 21–26 September 1993, Perth, Western Australia.' (Ed. NJ Barrow.) pp. 681-684. (Springer Netherlands: Dordrecht)
</t>
  </si>
  <si>
    <t>• Correction of zinc deficiency in a barley crop increased grian yield and reduced Rhizoctonia bare patch
• In glasshouse experiments, increasing wheat shoot zinc to 20 mg/kg dry matter strongly suppressed damage to roots by the Rhizoctonia fungus
• Experiments also showed that the zinc was ot toxic to the fungus but instead improved root growth</t>
  </si>
  <si>
    <t xml:space="preserve">Thongbai P, Webb MJ, Graham RD (1993) Zinc deficiency predisposes winter cereals to Rhizoctonia root rot. In 'Plant Nutrition — from Genetic Engineering to Field Practice: Proceedings of the Twelfth International Plant Nutrition Colloquium, 21–26 September 1993, Perth, Western Australia.' (Ed. NJ Barrow.) pp. 681-684. (Springer Netherlands: Dordrecht)
</t>
  </si>
  <si>
    <t>78</t>
  </si>
  <si>
    <t>MCPN_78</t>
  </si>
  <si>
    <t>http://dx.doi.org/10.1007/978-94-011-1880-4_150</t>
  </si>
  <si>
    <t>Effects of Mn on accumulation of nutrients in wheat plants infected with the take-all fungus</t>
  </si>
  <si>
    <t>Z Rengel, R Graham</t>
  </si>
  <si>
    <t>Assess effects of manganese fertilisation and infection with Ggt isolates of different virulance on accumulation of nutrients by wheat genotypes</t>
  </si>
  <si>
    <t xml:space="preserve">SOURCE: Rengel Z, Graham RD (1993) Effects of Mn on accumulation of nutrients in wheat plants infected with the take-all fungus. In 'Plant Nutrition — from Genetic Engineering to Field Practice: Proceedings of the Twelfth International Plant Nutrition Colloquium, 21–26 September 1993, Perth, Western Australia.' (Ed. NJ Barrow.) pp. 685-688. (Springer Netherlands: Dordrecht)
</t>
  </si>
  <si>
    <t xml:space="preserve">• Manganese fertilisaiton increased the accummulaiotn of manganes ebut reduced the accumulation of zinc and copper
• Take-all infection redcued root growth only slightly, indicating that reduced nutrient accumulaiotn was due to changes in root physiology
• Manganese efficient genotypes accumulated othe rnutrients at a slower rate than manganese inefficient genotypes
• </t>
  </si>
  <si>
    <t xml:space="preserve">Rengel Z, Graham RD (1993) Effects of Mn on accumulation of nutrients in wheat plants infected with the take-all fungus. In 'Plant Nutrition — from Genetic Engineering to Field Practice: Proceedings of the Twelfth International Plant Nutrition Colloquium, 21–26 September 1993, Perth, Western Australia.' (Ed. NJ Barrow.) pp. 685-688. (Springer Netherlands: Dordrecht)
</t>
  </si>
  <si>
    <t>79</t>
  </si>
  <si>
    <t>MCPN_79</t>
  </si>
  <si>
    <t>Sensitivity of principal pasture and crop species to soil acidity</t>
  </si>
  <si>
    <t>K Helyar</t>
  </si>
  <si>
    <t>A review of trace element nutrition and the growth of crops and pastures in acid soils</t>
  </si>
  <si>
    <t xml:space="preserve">SOURCE: Helyar K C Hawkins, O Southwood (Eds) (1979) 'Sensitivity of principal pasture and crop species to soil acidity with particular reference to aluminium and manganese toxicity, hydrogen ion concentraiotn, calcium and molybdenum deficiency, Workshop on acid soils.' Rydalmere. (Department of Agriculture New South wales).
</t>
  </si>
  <si>
    <t>• Nutrient deficiencies and toxicities develop under acid soil conditions
• At mild molybdenum deficiency nitrate can accumulate in plants because of decreased nitrate reduciton
• Manganese toxicity might effect legumes, nodulation and microsymbionts all equally
• There is wide variation between legume species and cultivars in tolerance for manganese toxicity</t>
  </si>
  <si>
    <t>Acidic sand</t>
  </si>
  <si>
    <t xml:space="preserve">Helyar K C Hawkins, O Southwood (Eds) (1979) 'Sensitivity of principal pasture and crop species to soil acidity with particular reference to aluminium and manganese toxicity, hydrogen ion concentraiotn, calcium and molybdenum deficiency, Workshop on acid soils.' Rydalmere. (Department of Agriculture New South wales).
</t>
  </si>
  <si>
    <t>80</t>
  </si>
  <si>
    <t>MCPN_80</t>
  </si>
  <si>
    <t>The effects of farm management practices on cadmium concentration in wheat grain</t>
  </si>
  <si>
    <t>D Oliver</t>
  </si>
  <si>
    <t>Understand management factors influencing cadmium concentration of grain in field grown wheat</t>
  </si>
  <si>
    <t xml:space="preserve">SOURCE: Oliver D (1994) The effects of farm management practices on cadmium concentration in wheat grain. M. Sc. Thesis, Department of Soil Science, The University of Adelaide.
</t>
  </si>
  <si>
    <t>• Grain and soil samples were collected from 13 field experiments where zinc deficiency had been identified as a problem
• Zinc was applied in the field experiments at rates of 0-20 kg zinc/ha
• Application of zinc (2.5 - 5 kg/ha) reduced grain cadmium concentraitons by up to half</t>
  </si>
  <si>
    <t xml:space="preserve">Oliver D (1994) The effects of farm management practices on cadmium concentration in wheat grain. M. Sc. Thesis, Department of Soil Science, The University of Adelaide.
</t>
  </si>
  <si>
    <t>81</t>
  </si>
  <si>
    <t>MCPN_81</t>
  </si>
  <si>
    <t>The correction of manganese deficiency in barley crops</t>
  </si>
  <si>
    <t>Warooka</t>
  </si>
  <si>
    <t>-34.9906, 137.3995</t>
  </si>
  <si>
    <t>D Reuter</t>
  </si>
  <si>
    <t>Establish the most satisfactory method to correct manganese deficiency in barley on calcareous sands</t>
  </si>
  <si>
    <t xml:space="preserve">SOURCE: Reuter D (1972) The correction of manganese deficiency in barley crops grown on the Warooka clacaeous sands. M. Sc. Thesis, Faculty of Agricultural Science, The University of Adelaide.
</t>
  </si>
  <si>
    <t>• 67% of divalent manganese incubated on calcareous sands form Warooka was immobilised within 167 hours by chemical and biological processes
• In field experiments over seven years manganese up to 16 kg/ha drilled with the barley crop did not prevent manganese deficiency in crops
• However, manganese applicaiotn increased crop growth, delayed deficiency symptoms and increased grian yield by an average of 61%
• The optimum applicaiotn at seeding was 6 kg/ha manganese (25 kg/ha nanganese sulphate)
• Three foliar sprays of manganese did not completely correct manganese deficiency
• The best results were obtained by applying 6 kg manganese at sowing followed by three foliar sprays</t>
  </si>
  <si>
    <t xml:space="preserve">Reuter D (1972) The correction of manganese deficiency in barley crops grown on the Warooka clacaeous sands. M. Sc. Thesis, Faculty of Agricultural Science, The University of Adelaide.
</t>
  </si>
  <si>
    <t>82</t>
  </si>
  <si>
    <t>MCPN_82</t>
  </si>
  <si>
    <t>http://dx.doi.org/10.1038/200029a0</t>
  </si>
  <si>
    <t>Soil compaction and manganese deficiency</t>
  </si>
  <si>
    <t>University of Melbourne</t>
  </si>
  <si>
    <t>J Passioura, G Leeper</t>
  </si>
  <si>
    <t>Understand factors contributing to manganese deficiency in oat</t>
  </si>
  <si>
    <t>SOURCE: Passioura J, Leeper G (1963) Soil compaction and manganese deficiency. Nature 200, 29-30.</t>
  </si>
  <si>
    <t>Cereal: Oats:</t>
  </si>
  <si>
    <t>• Manganese deficiency was found to be less on compacted than uncompacted soils low in manganese
• Compacted soils had more roots than uncompacted soils
• It was postulated that a greater area of root surface increased the reduction and dissolution of manganous oxide and increased manganese availability</t>
  </si>
  <si>
    <t>Passioura J, Leeper G (1963) Soil compaction and manganese deficiency. Nature 200, 29-30.</t>
  </si>
  <si>
    <t>83</t>
  </si>
  <si>
    <t>MCPN_83</t>
  </si>
  <si>
    <t>Results frorm manganese with oats on Eyre Peninsula</t>
  </si>
  <si>
    <t>D Puckridge</t>
  </si>
  <si>
    <t>Establish nutritional requirements of oat on Eyre Peninsula</t>
  </si>
  <si>
    <t xml:space="preserve">SOURCE: Puckridge D (1958) Results frorm manganese with oats on Eyre Peninsula. Journal of Agriculture, South Australia 61, 433-435.
</t>
  </si>
  <si>
    <t>• An omission experiment was conducted with manganese, copper and zinc applied to oats grown on a limestone soil
• Plants receiving manganese were much healthier than those not receiving manganese
• Manganese has given good results where there have been patchy crops on sandy soils</t>
  </si>
  <si>
    <t xml:space="preserve">Puckridge D (1958) Results frorm manganese with oats on Eyre Peninsula. Journal of Agriculture, South Australia 61, 433-435.
</t>
  </si>
  <si>
    <t>84</t>
  </si>
  <si>
    <t>MCPN_84</t>
  </si>
  <si>
    <t>Effects of zinc nutrition and high temperature on the growth, yield and grain quality of wheat</t>
  </si>
  <si>
    <t>A Graham</t>
  </si>
  <si>
    <t>Examine relationships between zinc sufficiency and tolerance to heat stress in wheat</t>
  </si>
  <si>
    <t xml:space="preserve">SOURCE: Graham A (2004) Effects of zinc nutrition and high temperature on the growth, yield and grain quality of wheat (Triticum aestivum). Ph.D. Thesis, School of Agriculture and Wine, The University of Adelaide.
</t>
  </si>
  <si>
    <t>• Glasshouse experiments and field experiments in South Australia and Victoria were conducted to examine wheat tolerance to heast stress as related to zinc nutrition
• The results showed that good zinc nutrition could preserve membrane integrity and photosynthesis during heat stress
• Supplementary zinc nutrition was shown to increase canopy cooling through evaporation
• The field and glasshouse experiments showed that the combinaiton of heat stress and poor zinc nutrition were more damaging when they occurred together
• Zinc sufficient plants had higher quality grain (glutenin:gladin) and better bread making qualities</t>
  </si>
  <si>
    <t xml:space="preserve">Graham A (2004) Effects of zinc nutrition and high temperature on the growth, yield and grain quality of wheat (Triticum aestivum). Ph.D. Thesis, School of Agriculture and Wine, The University of Adelaide.
</t>
  </si>
  <si>
    <t>85</t>
  </si>
  <si>
    <t>MCPN_85</t>
  </si>
  <si>
    <t>Agronomic value of seeds with high nutrient content</t>
  </si>
  <si>
    <t>J Ascher, R Graham</t>
  </si>
  <si>
    <t>Summary of some field trials investigaitng seed micronutrient contents in barley</t>
  </si>
  <si>
    <t xml:space="preserve">SOURCE: Ascher J, Graham R (1994) Agronomic value of seeds with high nutrient content. Newsletter of the Crop Science Society of South Australia 130, 3pp.
</t>
  </si>
  <si>
    <t>• At Wangary SA when barley seed with a high manganese content was sown there was an increase in yield beyond that achieved with managnese fertiliser
• Seed produced from manganese deficient or marginal soils can have low manganese, post anthesis foliar sprays can increase grain manganese conentration and improve the growth of a crop sown from that seed
• At Marion Bay SA the timing of manganese spraying during grain fill was not critical
• Yields of barley grown from barley seed gathered from a number of different sources and sown at a Callington SA correlated very strongly with the concentrations of copper and zinc in the sown seed</t>
  </si>
  <si>
    <t xml:space="preserve">Ascher J, Graham R (1994) Agronomic value of seeds with high nutrient content. Newsletter of the Crop Science Society of South Australia 130, 3pp.
</t>
  </si>
  <si>
    <t>86</t>
  </si>
  <si>
    <t>MCPN_86</t>
  </si>
  <si>
    <t>Crop and seed nutrition</t>
  </si>
  <si>
    <t>Wudinna</t>
  </si>
  <si>
    <t>-33.030037, 135.445284</t>
  </si>
  <si>
    <t>Unknown</t>
  </si>
  <si>
    <t>P King</t>
  </si>
  <si>
    <t>Observations on barley and manganese in seeds on the Eyre Peninsula</t>
  </si>
  <si>
    <t xml:space="preserve">SOURCE: King P (1994) Crop and seed nutrition. Newsletter of the Crop Science Society of South Australia 132, 2pp.
</t>
  </si>
  <si>
    <t>• Initial barley growth was increased 40-50% and  final yield by 10% when using seed with greater nutrients, even on soils not associated with manganese deficiency
• Crops can drop into manganese deficiency late in the season with symptoms being pale, floppy leaves
• Sufficient concentraiotns are Copper 2-3 ppm in grain and 5ppm in leaf, and for zinc 15ppm in grain and 23-25 ppm in leaf
• Zinc is so cheap thatbit is worthwhile treating than taking any risk, at Wudinna this year a headland area not receiving zinc died while the remainder of the crop which received zinc survived the water stress
• Trace element deficiencies seem to beexacerbated in dry years</t>
  </si>
  <si>
    <t xml:space="preserve">King P (1994) Crop and seed nutrition. Newsletter of the Crop Science Society of South Australia 132, 2pp.
</t>
  </si>
  <si>
    <t>MPCN_87</t>
  </si>
  <si>
    <t>DOI: 10.1007/s11104-014-2266-7</t>
  </si>
  <si>
    <t>Diffusion and solubility control of fertilizer-applied zinc: chemical assessment and visualization</t>
  </si>
  <si>
    <t>Degryse, F., Baird, R. &amp; McLaughlin</t>
  </si>
  <si>
    <t>Develop a method to visualize diffusion of zinc from fertilizers</t>
  </si>
  <si>
    <t xml:space="preserve">SOURCE: Degryse F, Baird R, McLaughlin MJ (2015) Diffusion and solubility control of fertilizer-applied zinc: chemical assessment and visualization. Plant and Soil 386, 195-204.
</t>
  </si>
  <si>
    <t xml:space="preserve">• Zinc diffusion was assessed for three fertilizers in three soils of varying pH
• The fertilizer (zincSO4-coated monoammonium phosphate, MAP; zincSO4-coated diammonium phosphate, DAP; or zincSO4 alone) was applied in the centre of a Petri dish filled with soil
• The zinc diffusion zone was visualized at various incubation times (1, 7 and 18 days) by exposing a CaCO3-impregnated filter paper on the soil surface and colouring the zinc captured on the filter paper using dithizone
• The extent of diffusion was also assessed through concentric sampling and chemical analysis of soil sections.
• The visualization results agreed with the chemical analyses and demonstrated the effects of soil properties and fertilizer formulation on zinc diffusion
• Combining zinc with P fertilizer restricted its diffusion, particularly with DAP fertilizer or in high pH soils
• Solubility considerations indicated that this was due to the formation of zinc phosphate minerals.
</t>
  </si>
  <si>
    <t xml:space="preserve">Degryse F, Baird R, McLaughlin MJ (2015) Diffusion and solubility control of fertilizer-applied zinc: chemical assessment and visualization. Plant and Soil 386, 195-204.
</t>
  </si>
  <si>
    <t>MPCN_88</t>
  </si>
  <si>
    <t>Correction of zinc deficiency in wheat on the Darling Downs, Queensland</t>
  </si>
  <si>
    <t xml:space="preserve"> -27.6171, 151.8866</t>
  </si>
  <si>
    <t>O Duncan</t>
  </si>
  <si>
    <t>Test methods for alleviating zinc deficiency in wheat</t>
  </si>
  <si>
    <t>SOURCE: Duncan O (1967) Correction of zinc deficiency in wheat on the Darling Downs, Queensland. Queensland Journal of Agricultural and Animal Sciences 24, 287-292.</t>
  </si>
  <si>
    <t>• Zinc sulphate applied as a 1% spray 2-4 weeks after emergence, or drilled with the seed, alleviated the symptoms of zinc deficiency in field trials
• Applications five weeks after emergence were not effective
• The disorder can also be alleviated by double cropping
• Although responses to residual zinc were apparent it is considered more economic to use sprays each year</t>
  </si>
  <si>
    <t>Duncan O (1967) Correction of zinc deficiency in wheat on the Darling Downs, Queensland. Queensland Journal of Agricultural and Animal Sciences 24, 287-292.</t>
  </si>
  <si>
    <t>MPCN_89</t>
  </si>
  <si>
    <t>Correction of zinc deficiency in maize on the Darling Downs, Queensland</t>
  </si>
  <si>
    <t>Test methods for alleviating zinc deficiency in maize</t>
  </si>
  <si>
    <t>SOURCE: Duncan O (1967) Correction of zinc deficiency in maize on the Darling Downs, Queensland. Queensland Journal of Agricultural and Animal Sciences 24, 293-300.</t>
  </si>
  <si>
    <t>• Zinc applied as a 0.5% zinc sulphate spray completely corrected symptoms of zinc deficiency in field trials
• Copper, boron, magnesium, potassium and phosphorus applied as foliar sprays did not correct deficiency symptoms
• Increasing the concentration of zinc sulphate (0.5, 1 and 1.5%) or applying twice did not affect plant response
• Some evidence that spraying seven weeks after emergence is too late, the optimum appears to be about five weeks after emergence
• Responses were of the order of 24-76% above the control</t>
  </si>
  <si>
    <t>Duncan O (1967) Correction of zinc deficiency in maize on the Darling Downs, Queensland. Queensland Journal of Agricultural and Animal Sciences 24, 293-300.</t>
  </si>
  <si>
    <t>MPCN_90</t>
  </si>
  <si>
    <t>Correction of zinc deficiency in linseed on the Darling Downs, Queensland</t>
  </si>
  <si>
    <t>Test methods for alleviating zinc deficiency in linseed</t>
  </si>
  <si>
    <t>SOURCE: Duncan O (1967) Correction of zinc deficiency in linseed on the Darling Downs, Queensland. Queensland Journal of Agricultural and Animal Sciences 24, 301-307.</t>
  </si>
  <si>
    <t>Oilseed: Linseed:</t>
  </si>
  <si>
    <t>• Zinc applied as a 0.5% zinc sulphate spray completely corrected symptoms of zinc deficiency in field trials
• Increasing the concentration of zinc sulphate (0.5, 1 and 1.5%) or applying twice did not affect plant response
• To be fully effective sprays had to be applied two weeks after emergence
• Soil applications of 125 kg/ha zinc sulphate were fully effective but not lesser rates</t>
  </si>
  <si>
    <t>Duncan O (1967) Correction of zinc deficiency in linseed on the Darling Downs, Queensland. Queensland Journal of Agricultural and Animal Sciences 24, 301-307.</t>
  </si>
  <si>
    <t>MPCN_91</t>
  </si>
  <si>
    <t>http://dx.doi.org/10.2136/sssaj2011.0431</t>
  </si>
  <si>
    <t>Establish whether the efficacy of fertilizers, which are usually simultaneously placed below the seed at planting, is influenced by being in contact with the dry soil for a period of time before seed germination and crop emergence</t>
  </si>
  <si>
    <t xml:space="preserve">• Commercial granular and liquid monoammonium phosphate fertilizers enriched with zinc were incubated under dry and wet conditions to test the effects of dry sowing on fertilizer diffusion, lability, and subsequent availability to wheat (Tritium aestivum L. ‘Axe’) plants in the growth chamber using isotopic techniques
• Fertilizer incubated in dry soil tended to have a much greater lability than in wet soil, but diffusion was limited
• The restricted diffusion during the incubation did not negatively impact nutrient availability to plants subsequently grown in the growth chamber, however, and simulated dry sowing was not shown to have a detrimental effect on fertilizer efficiency
</t>
  </si>
  <si>
    <t>MPCN_92</t>
  </si>
  <si>
    <t>The influence of chlorsulfuron on the uptake and utilization of zinc by wheat</t>
  </si>
  <si>
    <t>M Wheal</t>
  </si>
  <si>
    <t>Examine the relationship between chlorsulfuron application and crop zinc nutrition and root growth</t>
  </si>
  <si>
    <t>SOURCE: M Wheal (1996) The influence of chlorsulfuron on the uptake and utilization of zinc by wheat. Ph. D. Thesis Faculty of Agriculture and Natural Resources, The University of Adelaide.</t>
  </si>
  <si>
    <t>Herbicide: Application</t>
  </si>
  <si>
    <t>• Glasshouse solution culture experiments were used to examine root growth and nutrient uptake with chlorsulfuron application
• The herbicide chlorsulfuron inhibits the growth of wheat roots and also directly interferes with the uptake of zinc, copper and phosphorus
• Increased zinc supply alleviates or prevents deleterious effects of chlorsulfuron application to wheat in solution culture</t>
  </si>
  <si>
    <t>M Wheal (1996) The influence of chlorsulfuron on the uptake and utilization of zinc by wheat. Ph. D. Thesis Faculty of Agriculture and Natural Resources, The University of Adelaide.</t>
  </si>
  <si>
    <t>MPCN_93</t>
  </si>
  <si>
    <t xml:space="preserve">Manganese deficiency and the metabolism of nitrogen in wheat </t>
  </si>
  <si>
    <t>P Brown</t>
  </si>
  <si>
    <t>Investigate changes in plant metabolism resulting from manganese deficiency</t>
  </si>
  <si>
    <t xml:space="preserve">SOURCE: Brown P (1983) The effects of manganese deficiency on the metabolism of nitrogen in the wheat plant. B.Sc. Hons Thesis, Faculty of Agricultural Science, The University of Adelaide.
</t>
  </si>
  <si>
    <t>• Manganese deficiency of wheat decreased the concentration of lignin and phenolic compounds, important precursors to a range of defence mechanisms
• Reductions in biological defence chemicals are considered to be the primary reason for increased take all infection in zinc deficient plants</t>
  </si>
  <si>
    <t>manganous chloride</t>
  </si>
  <si>
    <t xml:space="preserve">Brown P (1983) The effects of manganese deficiency on the metabolism of nitrogen in the wheat plant. B.Sc. Hons Thesis, Faculty of Agricultural Science, The University of Adelaide.
</t>
  </si>
  <si>
    <t>MPCN_94</t>
  </si>
  <si>
    <t>Manganese deficiency of oats</t>
  </si>
  <si>
    <t>Penola</t>
  </si>
  <si>
    <t>-37.385589, 140.726161</t>
  </si>
  <si>
    <t>G Samuel, C Piper</t>
  </si>
  <si>
    <t>Investigate grey speck disease of oats on the south east of South Australia</t>
  </si>
  <si>
    <t>SOURCE: Samuel G, Piper S (1928) Grey speck (manganese deficiency) disease of oats. Journal of Agriculture South Australia 31, 696-705, 789-799.</t>
  </si>
  <si>
    <t>• Manganese deficiency has been identified on light volcanic soils from Mounts Gambier and Schank, and heavy black soils from drained swamps near Penola
• These soils are alkaline
• Symptoms first appear as oval dead spots on the second leaf, especially along the margins (not on the first leaf)
• Availability of manganese is reduced in the alkaline soil
• The deficiency can be cured by the application of manganese sulphate</t>
  </si>
  <si>
    <t>Samuel G, Piper S (1928) Grey speck (manganese deficiency) disease of oats. Journal of Agriculture South Australia 31, 696-705, 789-799.</t>
  </si>
  <si>
    <t>MPCN_95</t>
  </si>
  <si>
    <t>Defining areas of micronutrient deficiency on Eyre Peninsula</t>
  </si>
  <si>
    <t xml:space="preserve"> -34.0650, 135.3214</t>
  </si>
  <si>
    <t>Identify areas of micronutrient deficiency on Eyre Peninsula</t>
  </si>
  <si>
    <t>SOURCE: King P (1974) Use of soil survey, field experiments and soil and pant analysis for defining areas of micronutrient deficiency. M. Agric. Sc. Thesis, Faculty of Agricultural Science, The University of Adelaide.</t>
  </si>
  <si>
    <t>• Soils in the Wharminda and Stokes area of Eyre Peninsula were mapped and areas of micronutrient deficiency established by applying micronutrients (copper, zinc, manganese, iron, boron and molybdenum) in 24 factorial field experiments
• Fertiliser applications were made at the 1-2 leaf , tillering and booting stages
• Grain yields were increased by copper application at 11 of the 24 sites
• Zinc application increased yield at one site, manganese at one, iron at two and molybdenum at two sites, no increased due to boron application were recorded
• Copper deficiency occurred in deep siliceous sands, calcareous sands, solodized solonetz and solodic soils with light brown sand at Wharminda
• Zinc and manganese deficiencies were mostly confined to soils with a high carbonate content near the surface 
• Copper in the grain was a better indicator of deficiency than copper in the soil
• Grain yield responses to copper application were indicated by grain copper of &lt;2.5 ppm</t>
  </si>
  <si>
    <t>copper sulphate, zinc sulphate, manganese sulphate, sodium molybdate, iron sulphate</t>
  </si>
  <si>
    <t>King P (1974) Use of soil survey, field experiments and soil and pant analysis for defining areas of micronutrient deficiency. M. Agric. Sc. Thesis, Faculty of Agricultural Science, The University of Adelaide.</t>
  </si>
  <si>
    <t>MPCN_96</t>
  </si>
  <si>
    <t>Trace element disorders in South Australian agriculture</t>
  </si>
  <si>
    <t xml:space="preserve"> -34.0218, 138.7313</t>
  </si>
  <si>
    <t>A review of trace element disorders in South Australian agriculture</t>
  </si>
  <si>
    <t>SOURCE: Reuter, D (2007) Trace element disorders in South Australian agriculture</t>
  </si>
  <si>
    <t>• A potted history and review of research into trace element deficiencies in South Australia (PDF available)</t>
  </si>
  <si>
    <t>Various</t>
  </si>
  <si>
    <t>Reuter, D (2007) Trace element disorders in South Australian agriculture</t>
  </si>
  <si>
    <t>MPCN_97</t>
  </si>
  <si>
    <t>Zinc deficiency in vertisols</t>
  </si>
  <si>
    <t xml:space="preserve"> -28.1234, 152.0404</t>
  </si>
  <si>
    <t>University of Queensland</t>
  </si>
  <si>
    <t>W Strong</t>
  </si>
  <si>
    <t>Establish the zinc requirements of crops growing on vertisols</t>
  </si>
  <si>
    <t xml:space="preserve">SOURCE: Strong, W (1993) Zinc deficiency in vertisols of India and Australia. ACIAR Project 1983/066 report </t>
  </si>
  <si>
    <t>• Glasshouse experiments examine the residual effects of zinc applied in field trials
• Growth response to zinc was detected on only one soil even under well watered glasshouse conditions
• Plant zinc showed no decline in availability of applied zinc 4 years after its application
• Availability of zinc appeared to be improved by incorporation in the topsoil
• In other glasshouse studies on economically high applications of phosphorus and zinc were needed to offset the impact of low VAM infection for maize and linseed
• Extractable zinc in Queensland inverter solves appears to be related to organic carbon percent</t>
  </si>
  <si>
    <t xml:space="preserve">Strong, W (1993) Zinc deficiency in vertisols of India and Australia. ACIAR Project 1983/066 report </t>
  </si>
  <si>
    <t>MPCN_98</t>
  </si>
  <si>
    <t>Nutritional disorders of grain sorghum</t>
  </si>
  <si>
    <t>Grundon N, Edwards D, Takkar P, Asher C, Clark B</t>
  </si>
  <si>
    <t>A handbook of diagnostic techniques for nutrient deficiencies and excesses in sorghum</t>
  </si>
  <si>
    <t>SOURCE: Grundon N, Edwards D, Takkar P, Asher C, Clark B (1987) Nutritional disorders of grain sorghum. Australian Centre for International Agricultural Research. Canberra.</t>
  </si>
  <si>
    <t>Cereal: Sorghum:</t>
  </si>
  <si>
    <t>• Grain sorghum is the staple food of lowland farmers in semi-arid tropical areas of Africa and Asia, but crop yields are commonly less than 30% of those in developed countries
• Nutritional disorders frequently diminish yields because grain sorghum is grown in areas with impoverished soils and little fertiliser
• This handbook describes a range of micronutrients deficiencies and toxicities of grain sorghum, drawn from field work in India and glasshouse trails in Queensland.
• The most common nutritional disorders observed in sorghum growing on alkaline soils are deficiencies of iron, zinc, and manganese 
• The major nutritional problems for sorghum growing on acid soils are toxicities of aluminium, iron, and manganese, and deficiencies of phosphorus, calcium, magnesium, molybdenum, and zinc</t>
  </si>
  <si>
    <t>Grundon N, Edwards D, Takkar P, Asher C, Clark B (1987) Nutritional disorders of grain sorghum. Australian Centre for International Agricultural Research. Canberra.</t>
  </si>
  <si>
    <t>MPCN_99</t>
  </si>
  <si>
    <t>http://aciar.gov.au/publication/mn083</t>
  </si>
  <si>
    <t>How to unravel and solve soil fertility problems</t>
  </si>
  <si>
    <t xml:space="preserve">Asher C, Grundon N, Menzies N </t>
  </si>
  <si>
    <t>A handbook of diagnostic techniques for conducting experiments to ascertain which nutrients are limiting production</t>
  </si>
  <si>
    <t xml:space="preserve">SOURCE: Asher C, Grundon N, Menzies N (2002) 'How to unravel and solve soil fertility problems.' (Australian Centre for International Agricultural Research: Canberra)
</t>
  </si>
  <si>
    <t>• This manual provides useful guidance on the design of experiments to explore and treat nutrient deficiencies in agricultural crops</t>
  </si>
  <si>
    <t xml:space="preserve">Asher C, Grundon N, Menzies N (2002) 'How to unravel and solve soil fertility problems.' (Australian Centre for International Agricultural Research: Canberra)
</t>
  </si>
  <si>
    <t>MPCN_100</t>
  </si>
  <si>
    <t>Australian soils and their responses to fertilizers</t>
  </si>
  <si>
    <t>C Stephens, C Donald</t>
  </si>
  <si>
    <t>A review of soil fertility and fertiliser requirements of different Australian soils</t>
  </si>
  <si>
    <t xml:space="preserve">SOURCE: Stephens CG, Donald CM (1959) Australian soils and their responses to fertilizers. In 'Advances in Agronomy.' (Ed. AG Normax.) Vol. Volume 10 pp. 167-256. (Academic Press: 
</t>
  </si>
  <si>
    <t>• A review of soil fertility and fertiliser requirements of different Australian soils
• Covers each nutrient separately, including micronutrients
• Gives a good historical perspective on the development of agriculture and crop nutrition
• Includes details of deficiencies and toxicities for both crop and animal systems
• Includes maps showing soil nutritional problems in different regions
• Covers the whole country</t>
  </si>
  <si>
    <t xml:space="preserve">Stephens CG, Donald CM (1959) Australian soils and their responses to fertilizers. In 'Advances in Agronomy.' (Ed. AG Normax.) Vol. Volume 10 pp. 167-256. (Academic Press: 
</t>
  </si>
  <si>
    <t>MPCN_101</t>
  </si>
  <si>
    <t>http://www.publish.csiro.au/cp/AR9550673</t>
  </si>
  <si>
    <t>Phosphorus, sulphur, and molybdenum deficiencies in soils from eastern Australia in relation to nutrient supply and some characteristics of soil and climate</t>
  </si>
  <si>
    <t xml:space="preserve"> -33.9056, 147.8732</t>
  </si>
  <si>
    <t>K McLachlan</t>
  </si>
  <si>
    <t>To what extent deficiencies in phosphorus, sulphur, and molybdenum likely to be associated with deficiencies in the others</t>
  </si>
  <si>
    <t xml:space="preserve">SOURCE: McLachlan K (1955) Phosphorus, sulphur, and molybdenum deficiencies in soils from eastern Australia in relation to nutrient supply and some characteristics of soil and climate. Australian Journal of Agricultural Research 6, 673-684.
</t>
  </si>
  <si>
    <t xml:space="preserve">• A pot study using 32 virgin soils from south-eastern Australia (Vic - Qld)
• Subclover grown in pots in the glasshouse and nutrient relations examined
• • Sulphur deficiency occurred almost as frequently as phosphorus deficiency
• 75% of the soils were deficient in both phosphorus and sulphur, 31% were deficient in all three elements
• Molybdenum responses were obtained only after the other deficiencies had been corrected
• A deficiency in one of the elements is no indication of deficiency or sufficiency of either of the other two
• Responses to phosphorus were less on the black earths than on the red or yellow podzolic soils; those on the red earths were intermediate
• The intensity of sulphur deficiency increased, and the intensity of molybdenum deficiency decreased, with increasing soil pH 
</t>
  </si>
  <si>
    <t xml:space="preserve">McLachlan K (1955) Phosphorus, sulphur, and molybdenum deficiencies in soils from eastern Australia in relation to nutrient supply and some characteristics of soil and climate. Australian Journal of Agricultural Research 6, 673-684.
</t>
  </si>
  <si>
    <t>MPCN_102</t>
  </si>
  <si>
    <t>Forgotten about moly?</t>
  </si>
  <si>
    <t xml:space="preserve"> -36.4617, 144.1277</t>
  </si>
  <si>
    <t>J Shovelton</t>
  </si>
  <si>
    <t>Reminding growers to apply molybdenum on a regular basis</t>
  </si>
  <si>
    <t xml:space="preserve">SOURCE: Shovelton J (1978) Forgotten about moly? Journal of the Department of Agriculture, Victoria 76, 82-83.
</t>
  </si>
  <si>
    <t>• Molybdenum is required for healthy pasture growth across most of Victoria
• It is especially important for nitrogen fixing legumes
• Molybdenum deficient legumes look N deficient
• Molybdenum should be applied every five to eight years
• No more molybdenum should be applied than is necessary as excess molybdenum reduces the availability of copper to livestock
• Stock should be excluded from fields for six weeks after molybdenum application to reduce the risk of copper deficiency in livestock</t>
  </si>
  <si>
    <t xml:space="preserve">Shovelton J (1978) Forgotten about moly? Journal of the Department of Agriculture, Victoria 76, 82-83.
</t>
  </si>
  <si>
    <t>MPCN_103</t>
  </si>
  <si>
    <t>Molybdenum deficiency in Central Highlands and Upper Goulburn Regions</t>
  </si>
  <si>
    <t>Molka</t>
  </si>
  <si>
    <t xml:space="preserve"> -36.6697, 145.4673</t>
  </si>
  <si>
    <t>R Newman</t>
  </si>
  <si>
    <t>Research into molybdenum deficiency in the region with recommendations for management</t>
  </si>
  <si>
    <t>SOURCE: Newman RJ (1978) Molybdenum deficiency in Central Highlands and Upper Goulburn Regions and adjoining districts. Journal of the Department of Agriculture, Victoria 53, 451-463.</t>
  </si>
  <si>
    <t>• A deficiency of molybdenum was found on acid soils on 43 trial plots throughout 2 million acres in the Central Highlands and Goulburn districts Victoria
• The problem can be corrected with the addition of a small amount of  molybdenum to superphosphate and some of lime on very acid soils</t>
  </si>
  <si>
    <t>Newman RJ (1978) Molybdenum deficiency in Central Highlands and Upper Goulburn Regions and adjoining districts. Journal of the Department of Agriculture, Victoria 53, 451-463.</t>
  </si>
  <si>
    <t>MPCN_104</t>
  </si>
  <si>
    <t>Pasture trials on the Marlo Plains, Victoria</t>
  </si>
  <si>
    <t>F Drake, J Kehoe</t>
  </si>
  <si>
    <t>Research into the development of new country for pastures in east Gippsland Victoria</t>
  </si>
  <si>
    <t>SOURCE: Drake F, Kehoe J (1954) Pasture trials on the Marlo Plains. Journal of the Department of Agriculture, Victoria 52, 529-536.</t>
  </si>
  <si>
    <t>• Describes research into the opening up of new land in east Gippsland Victoria and the need for fertiliser application
• Superphosphate, lime, potash and copper sulphate are all required before pasture growth can be assured</t>
  </si>
  <si>
    <t>Drake F, Kehoe J (1954) Pasture trials on the Marlo Plains. Journal of the Department of Agriculture, Victoria 52, 529-536.</t>
  </si>
  <si>
    <t>MPCN_105</t>
  </si>
  <si>
    <t>Amount and distribution of molybdenum in a bag of molybdenized superphosphate</t>
  </si>
  <si>
    <t>Canberra</t>
  </si>
  <si>
    <t>-35.3049, 149.2014</t>
  </si>
  <si>
    <t>J Lipsett, D David</t>
  </si>
  <si>
    <t>Investigate the distribution of molybdenum in molybdenum superphosphate and implications for fertiliser use</t>
  </si>
  <si>
    <t>SOURCE: Lipsett J, David D (1977) Amount and distribution of molybdenum in a bag of molybdenized superphosphate. Journal of the Australian Institute of Agricultural Science 43, 149-151.</t>
  </si>
  <si>
    <t>• An analysis of the distribution of molybdenum in bags of molybdenised superphosphate fertiliser
• Nearly half of the molybdenum present was contained in only one tenth of the carrying (superphosphate) material
• Separation into fine and coarse material lead to uneven distribution of molybdenum
• More molybdenum was associated with the finer than coarser material in the fertiliser bag
• Uneven distribution of molybdenum in the material has significant implications for fertiliser application to crops</t>
  </si>
  <si>
    <t>Lipsett J, David D (1977) Amount and distribution of molybdenum in a bag of molybdenized superphosphate. Journal of the Australian Institute of Agricultural Science 43, 149-151.</t>
  </si>
  <si>
    <t>MPCN_106</t>
  </si>
  <si>
    <t>Trace element distribution in some South Australian red brown earths</t>
  </si>
  <si>
    <t>Exploring relationships between the availability of trace elements in some South Australian soils</t>
  </si>
  <si>
    <t>SOURCE: McKenzie R (1956) Trace element distribution in some South Australian red brown earths. CSIRO Division of Soils, Adelaide.</t>
  </si>
  <si>
    <t>• Laboratory analysis of 14 red brown earth soil profiles from South Australia
• Molybdenum, copper and cobalt concentrations were all strongly correlated with clay content but manganese was not
• Manganese concentration was correlated with the silt content
• The relative mobility of the elements in soil was directly related to their position in the periodic table (excepting for cobalt) Co&gt;Cu&gt;Mo&gt;Mn
• Molybdenum concentration should change with surface clay content but not that for copper and cobalt</t>
  </si>
  <si>
    <t>Red brown earth</t>
  </si>
  <si>
    <t>McKenzie R (1956) Trace element distribution in some South Australian red brown earths. CSIRO Division of Soils, Adelaide.</t>
  </si>
  <si>
    <t>MPCN_107</t>
  </si>
  <si>
    <t>The use of zinc for flax</t>
  </si>
  <si>
    <t>Saddleworth</t>
  </si>
  <si>
    <t>-34.0844, 138.7815</t>
  </si>
  <si>
    <t>B Adam, C Piper</t>
  </si>
  <si>
    <t>Identification of zinc deficiency in flax and treatment with zinc fertiliser</t>
  </si>
  <si>
    <t>SOURCE: Adam B, Piper C (1944) The use of zinc for flax. Journal of Agriculture South Australia 47, 422-426.</t>
  </si>
  <si>
    <t>• Poor growth of flax observed on "Bay of Biscay" (black clays) in Auburn area of South Australia
• But soil type patchy through paddocks
• Agricultural zinc sulphate was cheaper and as effective as calcined zinc in correcting the problem</t>
  </si>
  <si>
    <t>Adam B, Piper C (1944) The use of zinc for flax. Journal of Agriculture South Australia 47, 422-426.</t>
  </si>
  <si>
    <t>MPCN_108</t>
  </si>
  <si>
    <t>Pasture and soil fertility investigations in Victoria</t>
  </si>
  <si>
    <t>R Twentyman</t>
  </si>
  <si>
    <t>A summary of the recent history and state of pasture improvement due to soil fertility in high rainfall Victoria</t>
  </si>
  <si>
    <t>SOURCE: Twentyman R (1955) Pasture and soil fertility investigations in Victoria. Journal of the Department of Agriculture, Victoria 53, 361-370.</t>
  </si>
  <si>
    <t>• Trace element investigations have revealed that pastures previously unresponsive to improvement can now be expected to respond after the application of molybdenum
• Molybdenum should not be applied in excess
• On coastal soils of southern Victoria and the far west copper is the most important trace element deficiency
• In east Gippsland both copper and molybdenum deficiency occur together
• In poorer dairying districts there is no response to molybdenum until potash is applied</t>
  </si>
  <si>
    <t>Twentyman R (1955) Pasture and soil fertility investigations in Victoria. Journal of the Department of Agriculture, Victoria 53, 361-370.</t>
  </si>
  <si>
    <t>MPCN_109</t>
  </si>
  <si>
    <t>Influence of temperature on readily extractable copper in soils</t>
  </si>
  <si>
    <t>A Alston, S Harry, G ruddy</t>
  </si>
  <si>
    <t>To examine the influence of temperature on readily extractable copper in soils</t>
  </si>
  <si>
    <t>SOURCE: Alston A, Harry S, Reddy G (1981) Influence of temperature on readily extractable copper in soils. In 'Copper in soils and plants.' (Eds J Loneragan, A Robson, R Graham.) pp. 357. (Academic Press: Sydney)</t>
  </si>
  <si>
    <t>• Temperature did not influence extractable copper consistently
• The effects of varied with the soil and on whether or not copper was added
• When soils were incubated under a fluctuating temperature 20 to 40% less copper was extracted by EDTA then when incubation was constant at 20°
• This result emphasises the need for caution in applying the results from constant temperature to field situations where the temperature fluctuates</t>
  </si>
  <si>
    <t>Lateritic podzol</t>
  </si>
  <si>
    <t>Alston A, Harry S, Reddy G (1981) Influence of temperature on readily extractable copper in soils. In 'Copper in soils and plants.' (Eds J Loneragan, A Robson, R Graham.) pp. 357. (Academic Press: Sydney)</t>
  </si>
  <si>
    <t>MPCN_110</t>
  </si>
  <si>
    <t>Rainfall pattern and response of wheat to soil dressings of copper sulphate</t>
  </si>
  <si>
    <t>Queensland Department of Agriculture</t>
  </si>
  <si>
    <t>N Grundon, E Best</t>
  </si>
  <si>
    <t>Exploring variable responses to copper on wheat neutral to alkaline clay soils in Queensland</t>
  </si>
  <si>
    <t xml:space="preserve">SOURCE: Grundon N, Best E (1981) Rainfall pattern and response of wheat to soil dressings of copper sulphate. In 'Copper in soils and plants.' (Eds J Loneragan, A Robson, R Graham.) pp. 359. (Academic Press: Sydney)
</t>
  </si>
  <si>
    <t>• In glasshouse trials, which grew normally and produced grain when soil dressings of copper sulphate replied to surface soil from the field sites
• There is therefore no inherent characteristics of the soils which makes fertiliser copper unavailable for plant uptake
• The pattern of rainfall at each field site was compared with the rate of development of the wheat. When symptoms of coffered deficiency appeared in negligible grain yields occurred despite fertiliser application no effective rain fell in the 20 days before the plants reach the boot stage of growth
• When soil dressings improved grain yield effective rainfall occurred within 14 days prior to booting
• It is postulated that wheat cannot absorb sufficient copper for normal growth and development from a dry fertiliser zone
• When the zone is dry just before booting wheat suffers an acute deficiency of copper during a critical phase of pollen formation resulting in infertile pollen</t>
  </si>
  <si>
    <t>Alkaline clay</t>
  </si>
  <si>
    <t xml:space="preserve">Grundon N, Best E (1981) Rainfall pattern and response of wheat to soil dressings of copper sulphate. In 'Copper in soils and plants.' (Eds J Loneragan, A Robson, R Graham.) pp. 359. (Academic Press: Sydney)
</t>
  </si>
  <si>
    <t>MPCN_111</t>
  </si>
  <si>
    <t>Copper-zinc interactions in wheat, rye and triticale</t>
  </si>
  <si>
    <t>P Harry, R Graham</t>
  </si>
  <si>
    <t>Growth responses of 3 cereals were compared at low and high levels of zinc and copper</t>
  </si>
  <si>
    <t xml:space="preserve">SOURCE: Harry S, Graham R (1981) Copper-zinc interactions in wheat, rye and triticale growing on soils of contrasting ph. In 'Copper in soils and plants.' (Eds J Loneragan, A Robson, R Graham.) pp. 361. (Academic Press: Sydney)
</t>
  </si>
  <si>
    <t>• Wheat, rye and triticale were grown in 3  Australian soils at low and high levels of trace elements
• All basal nutrients were supplied in copper and zinc added at 4 mg per pot
• Addition of copper alone greatly increased pollen viability
• Addition of zinc alone either decreased pollen viability or had no effect
• The results confirm the tolerance of rye to extremes of soil pH and to both copper and zinc deficiency
• In all environments adding zinc alone aggravated copper deficiency
• Genotypic differences in copper zinc interaction showed up most strongly in soils of pH 7 and 9</t>
  </si>
  <si>
    <t xml:space="preserve">Harry S, Graham R (1981) Copper-zinc interactions in wheat, rye and triticale growing on soils of contrasting ph. In 'Copper in soils and plants.' (Eds J Loneragan, A Robson, R Graham.) pp. 361. (Academic Press: Sydney)
</t>
  </si>
  <si>
    <t>MPCN_112</t>
  </si>
  <si>
    <t>Tolerance of some winter and summer crops to copper deficiency</t>
  </si>
  <si>
    <t>For winter and for summer crops were screened for the tolerance of copper deficiency in glasshouse trials</t>
  </si>
  <si>
    <t xml:space="preserve">SOURCE: Grundon N, Best E (1981) Tolerance of some winter and summer crops to copper deficiency. In 'Copper in soils and plants.' (Eds J Loneragan, A Robson, R Graham.) pp. 360. (Academic Press: Sydney)
</t>
  </si>
  <si>
    <t>• Wheat, barley, triticale, canary seed, sorghum, sunflowers, millet and panicum were grown in a copper deficient clay soil in pots in the glasshouse
• For rates of copper from 0 to 6 mg per pot for winter crops, and the same plus 60 mg per pot applied to the summer crops
• A rate of 6 mg per pot was not sufficient to maximise yield from the winter crops but some are crops produced maximum yields when 60 mg per pot was applied
• Significant differences intolerance to copper deficiency were apparent between varieties within crops
• only the summer crops in triticale produce grain when nearly all the lowest rates of copper were applied</t>
  </si>
  <si>
    <t>Clay</t>
  </si>
  <si>
    <t xml:space="preserve">Grundon N, Best E (1981) Tolerance of some winter and summer crops to copper deficiency. In 'Copper in soils and plants.' (Eds J Loneragan, A Robson, R Graham.) pp. 360. (Academic Press: Sydney)
</t>
  </si>
  <si>
    <t>MPCN_113</t>
  </si>
  <si>
    <t>Should we measure easily reducible manganese?</t>
  </si>
  <si>
    <t>G Osborne, G Poile, Z Hochman, J Fisher</t>
  </si>
  <si>
    <t>Examine which soil analysis to use for manganese</t>
  </si>
  <si>
    <t>SOURCE: Osborne G, Poile G, Hochman Z, Fisher J (1988) Manganese associations and variations – should we measure easily reducible manganese? In 'International Symposium on Manganese in Soils and Plants: Contributed papers.' (Eds J Webb, R Nable, R Graham, R Hannam.) Manganese Symposium Inc.: Adelaide.</t>
  </si>
  <si>
    <t>• Acid soils from southern New South Wales were analysed for manganese
• Manganese was measured using ammonium acetate, ammonium acetate with hydroquinone or on a barium chloride leachate
• There was no relationship between exchangeable and easily reducible manganese ( ammonium acetate plus hydroquinone  extractable)
• As easily reducible manganese relates most closely to plant available it is suggested that manganese be measured on ammonium acetate plus hydroquinone extracts</t>
  </si>
  <si>
    <t>Osborne G, Poile G, Hochman Z, Fisher J (1988) Manganese associations and variations – should we measure easily reducible manganese? In 'International Symposium on Manganese in Soils and Plants: Contributed papers.' (Eds J Webb, R Nable, R Graham, R Hannam.) Manganese Symposium Inc.: Adelaide.</t>
  </si>
  <si>
    <t>MPCN_114</t>
  </si>
  <si>
    <t>Is manganese deficiency a problem on acid soils?</t>
  </si>
  <si>
    <t>A Richards, R Merry</t>
  </si>
  <si>
    <t>Field and glasshouse experiments we used to explore the relationship between soil pH and manganese availability</t>
  </si>
  <si>
    <t>SOURCE: Richards A, Merry R (1988) Inducement of manganese deficiency by lime application on acid lateritic soils. Is it a problem? In 'International Symposium on Manganese in Soils and Plants: Contributed papers.' (Eds J Webb, R Nable, R Graham, R Hannam.) pp. 15-18. Manganese Symposium Inc.: Adelaide.</t>
  </si>
  <si>
    <t xml:space="preserve">• 3 field sites were sown with grass clover pasture and limed and 11 rates
• Soils were also collected from lime treatments incubated for 2 months and then used to grow clover in the glasshouse
• Increasing soil pH by liming decreased availability of manganese at all sites and in the glasshouse experiment
• In the glasshouse experiment yields decreased on all soils at the higher lime rates
• Diagnosis of manganese deficiency in sub clover is confounded by lack of a reliable critical value
• If 20 mg per kilogram is taken as a critical concentration fulfilled run clover and flowering 2 of the experimental sites are nearing manganese deficiency at moderate line rates
• Calcium chloride extractable manganese determined in the pot soils correlated well with planned manganese in the youngest open leaf
 </t>
  </si>
  <si>
    <t>Lime</t>
  </si>
  <si>
    <t>Richards A, Merry R (1988) Inducement of manganese deficiency by lime application on acid lateritic soils. Is it a problem? In 'International Symposium on Manganese in Soils and Plants: Contributed papers.' (Eds J Webb, R Nable, R Graham, R Hannam.) pp. 15-18. Manganese Symposium Inc.: Adelaide.</t>
  </si>
  <si>
    <t>MPCN_115</t>
  </si>
  <si>
    <t>Manganese tolerance of two crops</t>
  </si>
  <si>
    <t>Latrobe University</t>
  </si>
  <si>
    <t>L Edwards, R van Stevenick</t>
  </si>
  <si>
    <t>Glasshouse and laboratory analysis of the distribution of manganese in the leaves of sunflower and lupin</t>
  </si>
  <si>
    <t xml:space="preserve">SOURCE: Edwards L, van Stevenick R (1988) The quantitative microprobe study of manganese tolerance of two crops. In 'International Symposium on Manganese in Soils and Plants: Contributed papers.' (Eds J Webb, R Nable, R Graham, R Hannam.) pp. 37-39. Manganese Symposium Inc.: Adelaide.
</t>
  </si>
  <si>
    <t>• Unusually high manganese concentrations are found in the leaves of manganese tolerant crops
• We grew these 2 species in solution culture and examine the relationship between manganese and silicon implant tissues
• Manganese is distributed differently in the leaves of lupin and sunflower
• In sunflower manganese was found with silicon and calcium in the trichomes and the large vessels of the vascular bundle
• In lupin the addition of silicon course increasing manganese concentrations in xylem vessels and also in vacuoles of spongy parenchyma</t>
  </si>
  <si>
    <t xml:space="preserve">Edwards L, van Stevenick R (1988) The quantitative microprobe study of manganese tolerance of two crops. In 'International Symposium on Manganese in Soils and Plants: Contributed papers.' (Eds J Webb, R Nable, R Graham, R Hannam.) pp. 37-39. Manganese Symposium Inc.: Adelaide.
</t>
  </si>
  <si>
    <t>MPCN_116</t>
  </si>
  <si>
    <t>Effect of manganese deficiency and excess on the distribution of manganese in the leaf blade</t>
  </si>
  <si>
    <t>G Cresswell</t>
  </si>
  <si>
    <t>Observations micronutrient distribution of normal, deficient and toxic manganese in the leaves of a range of plant species</t>
  </si>
  <si>
    <t>SOURCE: Cresswell G (1988) Effect of manganese deficiency and excess on the distribution of manganese in the leaf blade. In 'International Symposium on Manganese in Soils and Plants: Contributed papers.' (Eds J Webb, R Nable, R Graham, R Hannam.) pp. 35-36. Manganese Symposium Inc.: Adelaide.</t>
  </si>
  <si>
    <t>• Leaves showing strongly developed symptoms of manganese deficiency or toxicity obtained from the field
• Wherever possible parallel samples from healthy plants were also taken
• Healthy green and chlorotic laminar tissue was dissected and manganese determined by atomic absorption spectrometry on acid digests of the wet ashed sample• in healthy leaves manganese is not distributed uniformly but is accumulated in the interveinal areas and the tip and margins of the blade
• In deficient leaves this pattern is reversed and manganese concentrations are lowest in these areas
• The distribution suggested that manganese is mobilised under severe deficiency however at luxury supply manganese behaves as an immobile element
• The strong association between visual symptoms of manganese deficiency and toxicity and the distribution of manganese in the leaf suggest these symptoms are the product of local changes in manganese concentrations in the leaf</t>
  </si>
  <si>
    <t>Cresswell G (1988) Effect of manganese deficiency and excess on the distribution of manganese in the leaf blade. In 'International Symposium on Manganese in Soils and Plants: Contributed papers.' (Eds J Webb, R Nable, R Graham, R Hannam.) pp. 35-36. Manganese Symposium Inc.: Adelaide.</t>
  </si>
  <si>
    <t>MPCN_117</t>
  </si>
  <si>
    <t>The response in seed yield of lucerne to foliar applications of manganese</t>
  </si>
  <si>
    <t>Keith</t>
  </si>
  <si>
    <t>-36.098, 140.3556</t>
  </si>
  <si>
    <t>JMcFarlane</t>
  </si>
  <si>
    <t>Examine the effect of foliar manganese application on lucerne grown on manganese deficient soil</t>
  </si>
  <si>
    <t>SOURCE: McFarlane J (1988) The response in seed yield of lucerne to foliar applications of manganese. In 'International Symposium on Manganese in Soils and Plants.' (Eds M Webb, R Nable, R Graham, R Hannam.) pp. 81-83. Manganese Symposium Inc.: Adelaide.</t>
  </si>
  <si>
    <t>• Significant responses in lucerne seed yield were achieved with foliar manganese applications on 2/5 irrigated lucerne sites at Keith
• Plant tissue analysis prior to the application of manganese show the concentrations at both responsive sites were less than 14 mg per kilogram in the youngest open leaf and whole shoots
• This contrasted with concentrations from 3 other sites we see deal did not respond to manganese, the mean concentration being greater than 18 mg per kilogram in youngest open leaves and 14 mg per kilogram manganese and whole shoots prior to treatment</t>
  </si>
  <si>
    <t>mangasol</t>
  </si>
  <si>
    <t>McFarlane J (1988) The response in seed yield of lucerne to foliar applications of manganese. In 'International Symposium on Manganese in Soils and Plants.' (Eds M Webb, R Nable, R Graham, R Hannam.) pp. 81-83. Manganese Symposium Inc.: Adelaide.</t>
  </si>
  <si>
    <t>MPCN_118</t>
  </si>
  <si>
    <t>Contrast between wheat and barley grass in response to manganese deficiency</t>
  </si>
  <si>
    <t>J Anderson, P Kriedemann, M Webb</t>
  </si>
  <si>
    <t>Comparative tolerance of wheat and 2 species of barley grass to manganese deficiency was examined in solution culture</t>
  </si>
  <si>
    <t xml:space="preserve">SOURCE: Anderson J, Kriedemann P, Webb J (1988) Contrast between wheat and barley grass in response to manganese deficiency. In 'International Symposium on Manganese in Soils and Plants.' (Eds M Webb, R Nable, R Graham, R Hannam.) pp. 105-107. Manganese Symposium Inc.: Adelaide.
</t>
  </si>
  <si>
    <t>• Comparative tolerance of wheat and 2 species of barley grass to manganese deficiency was examined in solution culture
• All 3 species achieve comparable biomass on full nutrients but wheat seedlings were greatly disadvantaged on low manganese
• Both species barley grass proved far more tolerant of low manganese and maintained positive carbon balance and all treatments including nil addition of manganese
• This contrast explains the comparative advantage barley grass wheat on low manganese soils</t>
  </si>
  <si>
    <t xml:space="preserve">Anderson J, Kriedemann P, Webb J (1988) Contrast between wheat and barley grass in response to manganese deficiency. In 'International Symposium on Manganese in Soils and Plants.' (Eds M Webb, R Nable, R Graham, R Hannam.) pp. 105-107. Manganese Symposium Inc.: Adelaide.
</t>
  </si>
  <si>
    <t>MPCN_119</t>
  </si>
  <si>
    <t>Trace element concentrations in certain soils of the lower south-east of South Australia</t>
  </si>
  <si>
    <t>-37.044, 140.675</t>
  </si>
  <si>
    <t>G Blackburn, J Giles</t>
  </si>
  <si>
    <t>Establish the micronutrient status of some South Australian soils</t>
  </si>
  <si>
    <t>SOURCE: Blackburn G, Giles J (1963) Trace element concentrations in certain soils of the lower south-east of South Australia. CSIRO Division of Soils No. 2/63, Adelaide.</t>
  </si>
  <si>
    <t>• Copper, iron, manganese, molybdenum, and zinc were analysed in 45 soil samples from the lower south-east of South Australia, an area well-known for trace element deficiencies
• Absolute levels of all trace elements except molybdenum were very low for most soils of this region compared to average values for other parts of the world
• For soils similar in respect to profile features, parent materials and drainage conditions, each trace element maintains some consistency in its total content in the soil
• This was shown particularly in relation to the terra rossas and rendzinas
• Terra rosses on dune limestone is distinguished by higher manganese and molybdenum from the groundwater rendzinas on marls, which have higher cobalt, copper, zinc and iron
• Several trace elements, especially cobalt, copper and zinc, are significantly higher on the small area of soils developed on volcanic rocks</t>
  </si>
  <si>
    <t>Blackburn G, Giles J (1963) Trace element concentrations in certain soils of the lower south-east of South Australia. CSIRO Division of Soils No. 2/63, Adelaide.</t>
  </si>
  <si>
    <t>MPCN_120</t>
  </si>
  <si>
    <t>Toxic concentrations of boron in South Australian barley crops</t>
  </si>
  <si>
    <t>B Cartwright, B Zarcinas</t>
  </si>
  <si>
    <t>To establish the occurrence of boron toxicity in barley crops in South Australia</t>
  </si>
  <si>
    <t>SOURCE: Cartwright B, Zarcinas B (1987) Toxic concentrations of boron in South Australian barley crops. CSIRO Division of Soils Divisional Report No. 86, Adelaide.</t>
  </si>
  <si>
    <t>• Barley crops showing foliar symptoms of a disorder recognised as boron toxicity were analysed for boron and other nutrients
• Samples were obtained from sites throughout the cropping districts of South Australia
• In plants with characteristic foliar symptoms, the concentration of boron alone was sufficient to account for the crop disorder
• The mean concentration in affected plants was 151 mg/kg and in control plants 23 mg/kg
• Slight accumulations of sodium and chloride were associated with the disorder, along with slightly lower calcium concentrations
• The nutrient balance was consistent with  association of the toxicity with sodic and saline soils
• Severe boron toxicity is widespread in barley crops in South Australia</t>
  </si>
  <si>
    <t>Cartwright B, Zarcinas B (1987) Toxic concentrations of boron in South Australian barley crops. CSIRO Division of Soils Divisional Report No. 86, Adelaide.</t>
  </si>
  <si>
    <t>MPCN_121</t>
  </si>
  <si>
    <t xml:space="preserve">Effects of boron toxicity upon the mineral nutrient composition of barley and wheat cultivars
</t>
  </si>
  <si>
    <t>R Nable</t>
  </si>
  <si>
    <t>Examine how boron toxicity affects growth and nutrient composition of several barley and wheat cultivars</t>
  </si>
  <si>
    <t>SOURCE: Nable R (1989) Effects of boron toxicity upon the mineral nutrient composition of barley and wheat cultivars. CSIRO Division of Soils Divisional Report No. 104, Adelaide.</t>
  </si>
  <si>
    <t>• Several barley and wheat cultivars displaying a broad range of tolerance to boron toxicity were cultured in solution culture at boron concentrations from adequate to toxic
• Tolerant cultivars developed fewer symptoms, grew better and absorbed less boron than sensitive varieties
• The supply of boron had no consistent effects on the tissue concentration of macronutrients (K, S, Mg, P, Ca) and trace elements (Cu, zinc, Mn, Fe)
• There appeared to be no interaction between boron and other elements
• It was concluded that differences between cultivars in tolerance related to the amount of boron absorbed</t>
  </si>
  <si>
    <t>Nable R (1989) Effects of boron toxicity upon the mineral nutrient composition of barley and wheat cultivars. CSIRO Division of Soils Divisional Report No. 104, Adelaide.</t>
  </si>
  <si>
    <t>MPCN_122</t>
  </si>
  <si>
    <t>Sampling and analytical errors in the estimation of copper, cadmium, zinc and lead in soils</t>
  </si>
  <si>
    <t xml:space="preserve">Tiller K, Cunningham R, Cartwright B, Clayton P, Merry R
</t>
  </si>
  <si>
    <t>Establish soil sampling and analysis protocols for micronutrients</t>
  </si>
  <si>
    <t>SOURCE: Tiller K, Cunningham R, Cartwright B, Clayton P, Merry R (1975) Sampling and analytical errors in the estimation of copper, cadmium, zinc and lead in surface soils. CSIRO Division of Soils Divisional Report No. 3, Adelaide.</t>
  </si>
  <si>
    <t>• The sources of variation which contribute to errors associated with the assessment of soil zinc and copper were established
• Variation between soil cores greatly exceeded variation between chemical determinations
• Hence for a given investment of resources, errors can be more effectively reduced by increasing the number of cores per bulk sample than by increasing the analytical replication</t>
  </si>
  <si>
    <t>Tiller K, Cunningham R, Cartwright B, Clayton P, Merry R (1975) Sampling and analytical errors in the estimation of copper, cadmium, zinc and lead in surface soils. CSIRO Division of Soils Divisional Report No. 3, Adelaide.</t>
  </si>
  <si>
    <t>MPCN_123</t>
  </si>
  <si>
    <t xml:space="preserve">Routine procedures for determining copper, zinc, manganese and iron in plant materials
</t>
  </si>
  <si>
    <t>M de Vries, K Tiller</t>
  </si>
  <si>
    <t>Compare digestion methods for plant analysis</t>
  </si>
  <si>
    <t>SOURCE: de Vries M, Tiller K (1980) Routine procedures for determining Cu, zinc, Mn and Fe in plant materials. CSIRO Division of Soils Divisional Report No. 50, Adelaide.</t>
  </si>
  <si>
    <t>• Nitric and perchloric or nitric, perchloric and sulphuric  acid digestion of plant material was compared for routine analysis of plant copper, manganese, zinc and iron
• International plant standard samples from an international comparison were used
• Tri acid (nitric, perchloric and sulphuric) digestions are simple, fast and safe and should be used  in preference to di-acid digestion</t>
  </si>
  <si>
    <t>de Vries M, Tiller K (1980) Routine procedures for determining Cu, zinc, Mn and Fe in plant materials. CSIRO Division of Soils Divisional Report No. 50, Adelaide.</t>
  </si>
  <si>
    <t>MPCN_124</t>
  </si>
  <si>
    <t xml:space="preserve">Iron sprays for peas
</t>
  </si>
  <si>
    <t>Millicent</t>
  </si>
  <si>
    <t xml:space="preserve"> -37.6277, 140.4080</t>
  </si>
  <si>
    <t>M Seelinger, D Moss</t>
  </si>
  <si>
    <t>Experiments on foliar iron sprays to overcome deficiency in field pea</t>
  </si>
  <si>
    <t xml:space="preserve">SOURCE: Seelinger M, Moss D (1971) Iron sprays for peas. Journal of Agriculture South Australia 75 (November), 38-40.
</t>
  </si>
  <si>
    <t>• Iron deficiency is common on rendzinas, peats and coastal calcareous sands in the south east of South Australia
• Symptoms of deficiency are much greater in wetter than dry years when little deficiency is apparent
• In field pea the symptoms show up at about the fourth or sixth node stage when the young leaves and growing tip become yellow
• Soluble ferrous sulphate should be sprayed on to peas at the onset of symptoms</t>
  </si>
  <si>
    <t>ferrous sulphate</t>
  </si>
  <si>
    <t xml:space="preserve">Seelinger M, Moss D (1971) Iron sprays for peas. Journal of Agriculture South Australia 75 (November), 38-40.
</t>
  </si>
  <si>
    <t>MPCN_125</t>
  </si>
  <si>
    <t>Performance of zinc seed dressings in replicated field trials</t>
  </si>
  <si>
    <t>N Wilhelm</t>
  </si>
  <si>
    <t>Testing efficacy of different methods for alleviating zinc deficiency</t>
  </si>
  <si>
    <t>SOURCE: Wilhelm N (1998) Performance of zinc seed dressings in replicated field trials. In 'Workshop papers on farming systems developments in southern Australia.' (Ed. Anon.) pp. 122-123. South Australian Research and Development Institute: Adelaide.</t>
  </si>
  <si>
    <t>• Trial sown at Lameroo on a zinc deficient soil, very dry season
• Untreated crop was severely zinc deficient
• Zinc seed dressings (Teprosyn and Broadacre products) were effective at alleviating zinc deficiency but not as effective as the dressings plus mid season foliar spray
• The soil sprays were not very effective, even at double the recommended rate, perhaps because the soil was so dry
• Although laboratory experiments had shown that MAP was more effective than DAP fertiliser in terms of zinc availability, no differences were observed in the field experiment</t>
  </si>
  <si>
    <t>zinc sulphate, MAP technitrace</t>
  </si>
  <si>
    <t>Wilhelm N (1998) Performance of zinc seed dressings in replicated field trials. In 'Workshop papers on farming systems developments in southern Australia.' (Ed. Anon.) pp. 122-123. South Australian Research and Development Institute: Adelaide.</t>
  </si>
  <si>
    <t>MPCN_126</t>
  </si>
  <si>
    <t>Nutrient status of some solodized soils in south-eastern Queensland</t>
  </si>
  <si>
    <t>I Fergus, A Martin</t>
  </si>
  <si>
    <t>Establishing native fertility of soils in south-east Queensland</t>
  </si>
  <si>
    <t>SOURCE: Fergus I, Martin S (1966) Nutrient status of some solodized soils in south-eastern Queensland. In Proceedings of the Australian Soil Science Conference. St Lucia, Queensland. (Ed. Anon.) pp. 2.6 - 2.8.</t>
  </si>
  <si>
    <t>• The nutrient status of five virgin soils were examined in pots in the glasshouse using nutrient additions (omission experiment)
• Four of the five soils were deficient in molybdenum
• Liming to pH 6.5 without trace element addition depressed yields, presumably due to molybdenum deficiency
• One soils responded to zinc but there were no responses to copper or manganese</t>
  </si>
  <si>
    <t>Fergus I, Martin S (1966) Nutrient status of some solodized soils in south-eastern Queensland. In Proceedings of the Australian Soil Science Conference. St Lucia, Queensland. (Ed. Anon.) pp. 2.6 - 2.8.</t>
  </si>
  <si>
    <t>MPCN_127</t>
  </si>
  <si>
    <t>Nutrient status of Queensland cracking clays</t>
  </si>
  <si>
    <t>Establishing native fertility of cracking clay soils in Queensland</t>
  </si>
  <si>
    <t xml:space="preserve">SOURCE: Fergus I, Martin S (1966) Nutrient status of Queensland cracking clays. In Proceedings of the Australian Soil Science Conference. St Lucia, Queensland. (Ed. Anon.) pp. 3.4-3.7. </t>
  </si>
  <si>
    <t>• The nutrient status of 33 virgin soils were examined in pots in the glasshouse using nutrient additions (omission experiment) and Phaseolus lathyroides as the test plant
• Molybdenum deficiencies were most common in central and norther black earths
• There was no apparent relationship between pH and molybdenum deficiency
• Molybdenum deficiency was more common under grassland than brigalow soils
• Response to zinc were minor</t>
  </si>
  <si>
    <t xml:space="preserve">Fergus I, Martin S (1966) Nutrient status of Queensland cracking clays. In Proceedings of the Australian Soil Science Conference. St Lucia, Queensland. (Ed. Anon.) pp. 3.4-3.7. </t>
  </si>
  <si>
    <t>MPCN_128</t>
  </si>
  <si>
    <t>Interactions between cultural treatments and zinc deficiency on a black earth</t>
  </si>
  <si>
    <t>J Leslie, M Whitehouse</t>
  </si>
  <si>
    <t>Review of zinc and crop production on the Darling Downs</t>
  </si>
  <si>
    <t>SOURCE: Leslie J, Whitehouse M (1966) Interactions between cultural treatments and zinc deficiency on a black earth. In Proceedings of the Australian Soil Science Conference. St Lucia, Queensland. (Ed. Anon.) pp. 3.9-3.10.</t>
  </si>
  <si>
    <t>• Zinc deficiency occurs on many heavy textured soils in the cereal areas of Queensland
• Zinc deficiency is greater after long fallows and much reduced in double crop systems
• In linseed zinc deficiency has been associated with potassium, manganese and occasionally phosphorus deficiency. But in wheat only zinc deficiency has been recognised
• Zinc foliar sprays are thought to be the best solution
• The positive effect of double cropping is thought to relate to root factors</t>
  </si>
  <si>
    <t>Leslie J, Whitehouse M (1966) Interactions between cultural treatments and zinc deficiency on a black earth. In Proceedings of the Australian Soil Science Conference. St Lucia, Queensland. (Ed. Anon.) pp. 3.9-3.10.</t>
  </si>
  <si>
    <t>MPCN_129</t>
  </si>
  <si>
    <t>Zinc – phosphorus interaction in Darling Downs black earths</t>
  </si>
  <si>
    <t>Brisbane</t>
  </si>
  <si>
    <t xml:space="preserve"> -27.4977, 153.0129</t>
  </si>
  <si>
    <t>D Edwards</t>
  </si>
  <si>
    <t>Establish zinc phosphate relations on black earths of the Darling Downs</t>
  </si>
  <si>
    <t>SOURCE: Edwards D (1974) Zinc – phosphorus interaction in Darling Downs black earths. In Proceedings of the Australian Soil Science Conference. Melbourne, Victoria. (Ed. Anon.) pp. 3.9-3.10.</t>
  </si>
  <si>
    <t>• 2 pot experiments were conducted to evaluate the response of wheat to 3 rates of zinc sulphate on 3 contrasting black earths
• On all 3 soils zinc concentration plant tops increased with application of zinc but declined as the application of phosphorus increased due to dilution from increased plant growth
• The results of these experiments suggest that response to zinc fertiliser only occurred on the alkaline soils where the available zinc was less than 1 ppm
• No evidence was obtained that phosphorus supply had any effect on the availability of zinc for plant uptake but other experiments indicated that zinc absorption was reduced by increasing phosphate concentrations in solution</t>
  </si>
  <si>
    <t>Edwards D (1974) Zinc – phosphorus interaction in Darling Downs black earths. In Proceedings of the Australian Soil Science Conference. Melbourne, Victoria. (Ed. Anon.) pp. 3.9-3.10.</t>
  </si>
  <si>
    <t>MPCN_130</t>
  </si>
  <si>
    <t>Some occurrences of manganese toxicity in New South Wales</t>
  </si>
  <si>
    <t>Albury</t>
  </si>
  <si>
    <t>-35.92727273, 147.0263636</t>
  </si>
  <si>
    <t>A Siman</t>
  </si>
  <si>
    <t>A brief review of manganese toxicity in New South Wales</t>
  </si>
  <si>
    <t>SOURCE: Siman A (1974) Some occurrences of manganese toxicity in New South Wales. In Proceedings of the Australian Soil Science Conference. Melbourne, Victoria. (Ed. Anon.) pp. 3b5.</t>
  </si>
  <si>
    <t>• Manganese toxicity developed on acid red basaltic soils north coast of New South Wales following continued use of ammonium sulphate fertiliser French beans
• This was likely due to acidification of the soil as when pH fell below 4.5 large amounts of available manganese were released
• Line at 5 to 7 tons per hectare alleviated the problem
• Difficulty in establishing pastures, especially lucerne, in the Albury district shown to be a result of manganese toxicity
• Liming at 2 tons per hectare increased soil pH and lowered manganese concentrations in leaves and in soil but did not reduce soil manganese below toxic concentrations in waterlogged and heat exposed soils</t>
  </si>
  <si>
    <t>Krasnozem</t>
  </si>
  <si>
    <t>Siman A (1974) Some occurrences of manganese toxicity in New South Wales. In Proceedings of the Australian Soil Science Conference. Melbourne, Victoria. (Ed. Anon.) pp. 3b5.</t>
  </si>
  <si>
    <t>MPCN_131</t>
  </si>
  <si>
    <t>Effects of lime on yields and phosphate uptake by clover in relation to soluble phosphate, manganese, and aluminium in acid soils</t>
  </si>
  <si>
    <t>I Holford</t>
  </si>
  <si>
    <t>To explore the relationship between phosphate fertiliser and micronutrients on acid soils</t>
  </si>
  <si>
    <t>SOURCE: Holford I (1984) Effects of lime on yields and phosphate uptake by clover in relation to soluble phosphate, manganese, and aluminium in acid soils. In Proceedings of the National Soils Conference. Brisbane, Queensland. (Ed. Anon.) pp. 311. Australian Society of Soil Science: Melbourne</t>
  </si>
  <si>
    <t>• 15 acid soils from 8 soil groups were used to examine the effects of lime yields and phosphorus uptake white clover in relation to changes in exchangeable and soluble phosphorus, manganese and aluminium
• there were yield responses to lime in 8 soils, 6 of which occurred only in the absence of phosphate and 2 only in the presence of phosphate
• Clover only responded to lime when it contained more than 100 ppm manganese
• Clover failed to respond to lime when it contains less than 80 ppm manganese, regardless of the lime effect soil phosphorus</t>
  </si>
  <si>
    <t>Holford I (1984) Effects of lime on yields and phosphate uptake by clover in relation to soluble phosphate, manganese, and aluminium in acid soils. In Proceedings of the National Soils Conference. Brisbane, Queensland. (Ed. Anon.) pp. 311. Australian Society of Soil Science: Melbourne</t>
  </si>
  <si>
    <t>MPCN_132</t>
  </si>
  <si>
    <t>A technique for the study of zinc release from controlled release fertiliser pellets</t>
  </si>
  <si>
    <t>D Joyce, C Asher, L Bell, D Edwards</t>
  </si>
  <si>
    <t>Development of a technique to visualise the movement of zinc from a controlled release fertiliser</t>
  </si>
  <si>
    <t xml:space="preserve">SOURCE: Joyce D, Asher C, Bell L, Edwards D (1984) An indicator – agar technique for the study of zinc release from controlled release fertiliser pellets. In Proceedings of the National Soils Conference. Brisbane, Queensland. (Ed. Anon.) pp. 336. Australian Society of Soil Science: Melbourne
</t>
  </si>
  <si>
    <t>• A technique was developed to visualise the advancing zinc front from controlled release fertiliser pellets in agar medium. Dithizone was used as the indicator which changes from yellow to pink when it complexes with zinc
• The dithizone and the zinc – dithizone complex were immobile
• The rate of zinc movement was sensitive to temperature, being slower at lower temperatures
• As the pH was to decreased to 7 the dithizone and the zinc dithizone complex colours faded and the dithizone precipitated
• Comparison of the release rates from controlled-release pellets using the agar technique,  sequential washing experiments and plant uptake demonstrated that the agar method ranked pellet types in the same order as these are the more complicated procedures
• Additionally the technique allows the effects of temperature on release from controlled releasing sources to be quickly assessed
• The agar medium, with other indicators, may be useful for a range of active agents as controlled-release materials become more widely used</t>
  </si>
  <si>
    <t>none</t>
  </si>
  <si>
    <t xml:space="preserve">Joyce D, Asher C, Bell L, Edwards D (1984) An indicator – agar technique for the study of zinc release from controlled release fertiliser pellets. In Proceedings of the National Soils Conference. Brisbane, Queensland. (Ed. Anon.) pp. 336. Australian Society of Soil Science: Melbourne
</t>
  </si>
  <si>
    <t>MPCN_133</t>
  </si>
  <si>
    <t>Monitoring manganese in acid soils and wheat in the field</t>
  </si>
  <si>
    <t>-27.6844, 147.6981</t>
  </si>
  <si>
    <t>L Sparrow, N Uren</t>
  </si>
  <si>
    <t>Manganese concentrations in soil and wheat crops were monitored over time in the field</t>
  </si>
  <si>
    <t>SOURCE: Sparrow L, Uren N (1984) Monitoring manganese in acid soils and wheat in the field. In Proceedings of the National Soils Conference. Brisbane, Queensland. (Ed. Anon.) pp. 349. Australian Society of Soil Science: Melbourne</t>
  </si>
  <si>
    <t>• 6 sites in north-east Victoria on acid duplex soils were sampled monthly to monitor manganese concentrations in soil and weed crops in relation to changing seasonal conditions
• Cool and/or moisture conditions were associated with exchangeable manganese of less than 50 ppm
• High concentrations of exchangeable manganese (120 – 250 PPM) were associated with waterlogging or prolonged hot dry conditions
• The rate of increase in exchangeable manganese was greatest under waterlogged conditions in winter there was a lack of more than one month before significant increases were observed
• Manganese concentrations in wheat tops reached 800 – 1200 ppm at the 3 sites most severely waterlogged during 1981
• At the better drained sites the concentrations were less than 400 ppm
• It seems that high levels of exchangeable manganese during summer have little effect on subsequent wheat crops
• Waterlogging may result in increased concentrations of plant manganese but perhaps only in young plants or after prolonged exposure, by which time other effects of waterlogging may already have severely limited growth</t>
  </si>
  <si>
    <t>Duplex</t>
  </si>
  <si>
    <t>Sparrow L, Uren N (1984) Monitoring manganese in acid soils and wheat in the field. In Proceedings of the National Soils Conference. Brisbane, Queensland. (Ed. Anon.) pp. 349. Australian Society of Soil Science: Melbourne</t>
  </si>
  <si>
    <t>MPCN_134</t>
  </si>
  <si>
    <t>An improved soil test for copper deficient soils</t>
  </si>
  <si>
    <t>E Best, G Manning N Grundon</t>
  </si>
  <si>
    <t>Improve the soil test for available copper in soils</t>
  </si>
  <si>
    <t>SOURCE: Best E, Manning G, Grundon N (1984) And improved soil test for copper deficient soils. In Proceedings of the National Soils Conference. Brisbane, Queensland. (Ed. Anon.) pp. 356. Australian Society of Soil Science: Melbourne</t>
  </si>
  <si>
    <t>• To develop a better diagnostic index, soils from a series of field and glasshouse copper trials were extracted using 6 different solutions
• Ammonium bicarbonate plus EDTA extract copper was significantly correlated with dry matter production but not relative grain yield
• A more meaningful correlation was found when non copper responsive sites were removed from the analysis</t>
  </si>
  <si>
    <t>Best E, Manning G, Grundon N (1984) And improved soil test for copper deficient soils. In Proceedings of the National Soils Conference. Brisbane, Queensland. (Ed. Anon.) pp. 356. Australian Society of Soil Science: Melbourne</t>
  </si>
  <si>
    <t>MPCN_135</t>
  </si>
  <si>
    <t>Tolerance of triticale, wheat and rye to copper and zinc deficiency</t>
  </si>
  <si>
    <t>S Harry</t>
  </si>
  <si>
    <t>Establish the relative tolerance of triticale, wheat and rye to zinc and copper deficiency at a range soil  pH</t>
  </si>
  <si>
    <t xml:space="preserve">SOURCE: Harry P (1982) Tolerance of triticale, wheat and rye to copper and zinc deficiency in soils of low and high pH. Ph.D. Thesis, Department of Agronomy, The University of Adelaide.
</t>
  </si>
  <si>
    <t>• A series of glasshouse experiments were conducted with a range of different soils planted to triticale, wheat or rye
• In one experiment at pH 5 and pH 8.4, triticale was tolerant of flow copper at pH 5 like rye but sensitive to low copper at pH 8.4 like wheat
• Copper concentration in shoots decreased as pH increased the effect was greatest in wheat and lowest in rye
• In a similar experiment with zinc these relativities were maintained, that is rye was most tolerant of zinc deficiency and wheat least tolerant
• In a third experiment in soils deficient in both copper and zinc, these relationships were maintained but adding zinc alone aggravated copper deficiency and decreased pollen viability and yield, while adding copper alone generally increased pollen viability and yield</t>
  </si>
  <si>
    <t xml:space="preserve">Harry P (1982) Tolerance of triticale, wheat and rye to copper and zinc deficiency in soils of low and high pH. Ph.D. Thesis, Department of Agronomy, The University of Adelaide.
</t>
  </si>
  <si>
    <t>MPCN_136</t>
  </si>
  <si>
    <t>A.W. Graham , G.K. McDonald</t>
  </si>
  <si>
    <t>Examine the interaction between zinc nutrition and heat stress on the photosynthetic activity and grain yield of wheat plants under both field and growth room conditions</t>
  </si>
  <si>
    <t>SOURCE: Graham A, McDonald G (2001) Effects of zinc on photosynthesis and yield of wheat under heat stress. In Proceedings of the 10th Australian Agronomy Conference; "Science and technology: delivering results for agriculture". Hobart, Tasmania. (Ed. W Rowe) Australian Society of Agronomy.</t>
  </si>
  <si>
    <t xml:space="preserve">• We examined the interaction between zinc nutrition and heat stress on the photosynthetic activity and grain yield of wheat plants under both field and growth room conditions
• The zinc inefficient cultivar Goldmark was found to have an improved chlorophyll fluorescence ratio (Fv/Fm), a measure of injury to photosynthesis, under heat stress when supplied with elevated levels of zinc compared to plants where less zinc was applied
• However supplementary zinc did not prevent a decline in kernel weight or grain yield under high temperature conditions
• The results indicate that supplementary zinc nutrition, in a zinc inefficient genotype at least, can provide thermotolerance to the photosynthetic apparatus of wheat
</t>
  </si>
  <si>
    <t>Siliceous sand</t>
  </si>
  <si>
    <t>Graham A, McDonald G (2001) Effects of zinc on photosynthesis and yield of wheat under heat stress. In Proceedings of the 10th Australian Agronomy Conference; "Science and technology: delivering results for agriculture". Hobart, Tasmania. (Ed. W Rowe) Australian Society of Agronomy.</t>
  </si>
  <si>
    <t>MPCN_137</t>
  </si>
  <si>
    <t>http://www.publish.csiro.au/cp/AR9520305</t>
  </si>
  <si>
    <t>Bioassay of available trace metals from Australian soils</t>
  </si>
  <si>
    <t>Sydney</t>
  </si>
  <si>
    <t xml:space="preserve"> -33.8883, 151.1874</t>
  </si>
  <si>
    <t>C Donald, B Passey, R Swaby</t>
  </si>
  <si>
    <t>Develop an assay for bioavailability of micronutrients in soils</t>
  </si>
  <si>
    <t>SOURCE: Donald C, Passey B, Swaby R (1952) Bioassay of available trace metals from Australian soils. Australian Journal of Agricultural Research 3, 305-325.</t>
  </si>
  <si>
    <t>• A study was made of various factors influencing the microbiological assay of available iron, zinc, copper, manganese, and molybdenum
• Aspergillus niger  was the test organism
• The availability of 15 micronutrients was determined by bioassay from 278 surface and 164 subsoil samples from eastern Australia
• The commonest deficiency detected was that of  zinc, followed by copper, then by molybdenum, but deficiencies of iron and manganese were rarely found. Usually surface soils with a well-developed root zone were less deficient than subsoil
• There was a fair correlation between the availability of  zinc, copper, and molybdenum to A. niger (M.) and availability to plants, but none for iron and manganese
• The fungus was able to obtain adequate amounts of micronutrients from a variety of insoluble salts or oxides of iron,  zinc, copper, manganese, and molybdenum, some of which were known to be unavailable to plants
• A number of soils inhibited the growth of the mould in complete medium. This effect was due to active fixation of added micronutrients, especially in soils rich in calcium carbonate and in "red loams"
• No evidence was obtained that microbial fixation of trace elements occurred in deficient soils; but most major and minor elements were fixed by microorganisms in very deficient, acid-washed, quartz crystals, with the exception of calcium, which was not significantly affected, and of iron and zinc, which were released by microbial activity from the minute amounts of contaminants present</t>
  </si>
  <si>
    <t>Donald C, Passey B, Swaby R (1952) Bioassay of available trace metals from Australian soils. Australian Journal of Agricultural Research 3, 305-325.</t>
  </si>
  <si>
    <t>MPCN_138</t>
  </si>
  <si>
    <t>http://www.publish.csiro.au/SR/SR9900387</t>
  </si>
  <si>
    <t>Extractable zinc in particle size fractions of soils from Western Australia and Queensland</t>
  </si>
  <si>
    <t>Perth</t>
  </si>
  <si>
    <t xml:space="preserve"> -31.9835, 115.8190</t>
  </si>
  <si>
    <t>University of Western Australia</t>
  </si>
  <si>
    <t>Armour J, Ritchie G, Robson A</t>
  </si>
  <si>
    <t>The zinc content of particle size fractions of 12 mainly zinc deficient soils was measured by extraction with three contrasting extractants.</t>
  </si>
  <si>
    <t>SOURCE: Armour J, Ritchie G, Robson A (1990) Extractable zinc in particle size fractions of soils from Western-Australia and Queensland. Soil Research 28, 387-397.</t>
  </si>
  <si>
    <t>• The zinc content of particle size fractions of 12 mainly zinc deficient soils was measuredly extraction with three contrasting extractants
• The soils, which ranged from sands to a black earth, were from Western Australia and Queensland
Particle size fractions were obtained by sieving and sedimentation after ultrasonification of soil suspended in deionized water
• High clay soils had higher concentrations (mean 54 mg kg-I) of acid extractable –zinc than low clay soils (mean 2 mg kg-I)After fractionation
• Lowest acid extractable - and DTPA-zinc were found in coarse sand fractions and concentrations increased with decreasing particle size
• Clay plus silt fractions contained 60-99% of the whole soil acid extractable –zinc
• The CaCl2-zinc concentrations were very low (&lt;0.5 ug/kg-I) for all soils
• In whole soils, DTPA-zinc was only a small proportion of the acid extractable-zinc
• Acid extractable -zinc was correlated with oxalate extractable Fe and with oxalate aluminium whereas DTPA-zinc was correlated with oxalate extractable Fe
• The AE- and DTPA-zinc were correlated with organic carbon only in some fractions
• The DTPA- and CaCl2-zinc were not correlated with acid extractable -zinc content, nor was DPTA-zinc correlated with CaCl2-zinc in whole soils or fractions</t>
  </si>
  <si>
    <t>Armour J, Ritchie G, Robson A (1990) Extractable zinc in particle size fractions of soils from Western-Australia and Queensland. Soil Research 28, 387-397.</t>
  </si>
  <si>
    <t>MPCN_139</t>
  </si>
  <si>
    <t>http://www.publish.csiro.au/SR/SR9960369</t>
  </si>
  <si>
    <t>Zinc speciation in soil solutions of Vertisol</t>
  </si>
  <si>
    <t>Dang Y, Tiller K, Dalal R, Edwards D</t>
  </si>
  <si>
    <t>Evaluate the chemical forms of zinc in the soil solutions of Vertisols used for cereal cropping</t>
  </si>
  <si>
    <t>SOURCE: Dang Y, Tiller K, Dalal R, Edwards D (1996) Zinc speciation in soil solutions of Vertisols. Soil Research 34, 369-383.</t>
  </si>
  <si>
    <t xml:space="preserve">• Soil solutions were obtained by a centrifugation method from 14 unfertilised and fertilised Vertisols
• The soil solutions were analysed for all major cations and anions and organic carbon
zinc in the soil solution exists mainly as free zinc2+ ions in these soils
• Complexation of total soluble zinc by organic and inorganic ligands constituted 40% and 5096, respectively, of total soluble zinc in fertilised and unfertilised soil solutions
• The organo-zinc complexes constituted &lt;l0% of the total soluble zinc
• The inorganic zinc complexes, zinc-HCO3- and zinc-CO3, constituted 60-75% of the total inorganic zinc complexes
• Zinc sulphate complexes were more common in fertilised soils
• The activities of zinc were extremely low in unfertilised soils and were inversely related to soil solution pH
• The total amount of soluble zinc present as zinc2+ ions as calculated by GEOCHEM was highly correlated with the amount of soluble zinc retained by the cation exchange resins
</t>
  </si>
  <si>
    <t>Dang Y, Tiller K, Dalal R, Edwards D (1996) Zinc speciation in soil solutions of Vertisols. Soil Research 34, 369-383.</t>
  </si>
  <si>
    <t>MPCN_140</t>
  </si>
  <si>
    <t>http://dx.doi.org/10.1023/A:1004289422276</t>
  </si>
  <si>
    <t>Zinc efficiency of oilseed rape  genotypes</t>
  </si>
  <si>
    <t xml:space="preserve">Grewal HS, Stangoulis JCR, Potter TD, Graham RD </t>
  </si>
  <si>
    <t>To determine the genotypic variation in oilseed rape to tolerate zinc deficiency and to identify the efficient genotypes</t>
  </si>
  <si>
    <t>SOURCE: Grewal HS, Stangoulis JCR, Potter TD, Graham RD (1997) Zinc efficiency of oilseed rape (Brassica napus and B. juncea) genotypes. Plant and Soil 191, 123-132.</t>
  </si>
  <si>
    <t>Oilseed: Canola:</t>
  </si>
  <si>
    <t>• Twenty five genotypes of oilseed rape (canola and mustard) were tested under varied supply of zinc in pot experiments in soil culture to determine the genotypic variation in tolerance to the zinc-deficient condition
• On the basis of the pot experiments, ten genotypes were tested in 1995 under varied supply of zinc on a zinc-deficient field in South Australia
• Zinc efficiency in pot Experiment 1 varied from 35% for 92-13 to 74% for Siren. Narendra, Dunkeld, Barossa, Oscar and Xinza 2 performed well under low zinc conditions
zinc efficiency in Experiment 2 varied from 32% for Wuyou 1 to 62% for Pusa Bold
• Root dry matter accumulation was significantly higher in zinc-efficient genotypes
• With few exceptions, the ranking of genotypes in pot and field experiments indicates similarity in their response to zinc deficiency
• Zinc-efficient genotypes had lower zinc concentration in roots and higher zinc concentration in youngest fully opened leaf blades, indicating a better transport of zinc
• This, together with a higher zinc uptake, appears to be the basis of expression of zinc efficiency</t>
  </si>
  <si>
    <t>Grewal HS, Stangoulis JCR, Potter TD, Graham RD (1997) Zinc efficiency of oilseed rape (Brassica napus and B. juncea) genotypes. Plant and Soil 191, 123-132.</t>
  </si>
  <si>
    <t>MPCN_141</t>
  </si>
  <si>
    <t>http://dx.doi.org/10.1023/A:1004228610138</t>
  </si>
  <si>
    <t>Influence of subsoil zinc on dry matter production, seed yield and distribution of zinc in oilseed rape genotypes differing in zinc efficiency</t>
  </si>
  <si>
    <t>Tintinara</t>
  </si>
  <si>
    <t xml:space="preserve"> -35.8271, 140.0204</t>
  </si>
  <si>
    <t>Grewal HS, Zhonggu L, Graham RD</t>
  </si>
  <si>
    <t>Evaluate the response of three genotypes of Brassica napus and one genotype of Brassica juncea  to subsoil low in zinc</t>
  </si>
  <si>
    <t>SOURCE: Grewal HS, Zhonggu L, Graham RD (1997) Influence of subsoil zinc on dry matter production, seed yield and distribution of zinc in oilseed rape genotypes differing in zinc efficiency. Plant and Soil 192, 181-189.</t>
  </si>
  <si>
    <t>• The effects of zinc supply in subsoil were examined in three genotypes of Brassica napus in a glasshouse experiment
• The topsoil was supplied with zinc in all treatments whereas zinc was either supplied or omitted from the subsoil
• Supplying zinc to subsoil significantly increased the root growth in the lower zone, markedly decreased the number of aborted and unfilled pods/plant, number of seeds/pod, individual seed weight and overall seed yield
• Subsoil zinc also significantly increased the zinc concentration and zinc content of seed and improved the ratio of zinc uptake by seed to total zinc uptake by seed and shoots</t>
  </si>
  <si>
    <t>Grewal HS, Zhonggu L, Graham RD (1997) Influence of subsoil zinc on dry matter production, seed yield and distribution of zinc in oilseed rape genotypes differing in zinc efficiency. Plant and Soil 192, 181-189.</t>
  </si>
  <si>
    <t>MPCN_142</t>
  </si>
  <si>
    <t>http://dx.doi.org/10.1023/A:1004216111647</t>
  </si>
  <si>
    <t>Seed zinc content influences early vegetative growth and zinc uptake in oilseed rape</t>
  </si>
  <si>
    <t>Grewal HS, Graham RD</t>
  </si>
  <si>
    <t>Assess the impact of seed zinc content on vegetative growth and zinc uptake of B. napus and B. juncea</t>
  </si>
  <si>
    <t>SOURCE: Grewal HS, Graham RD (1997) Seed zinc content influences early vegetative growth and zinc uptake in oilseed rape (Brassica napus and Brassica juncea) genotypes on zinc-deficient soil. Plant and Soil 192, 191-197.</t>
  </si>
  <si>
    <t>• Low-zinc seed and high-zinc seed oilseed rape genotypes were sown in pots containing zinc-deficient siliceous sand fertilized with low or high zinc supply in a controlled environment
• After six weeks, plants derived from the high-zinc seed had better seedling vigour, increased root and shoot growth, more leaf area and chlorophyll concentration in fresh leaf, and higher zinc uptake in shoot compared to those from low-zinc seed at low zinc supply
• The influence of high-zinc seed was dissipated at high zinc supply
• The results demonstrate that although oilseed rape has very small seeds compared with wheat, zinc reserves present in seed still have a strong impact on early vegetative growth and zinc uptake in zinc-deficient soils
• The results suggest that sowing high-zinc seed coupled with growing zinc-efficient genotypes may help in sustaining the production of oilseed rape in zinc-deficient soils</t>
  </si>
  <si>
    <t>Grewal HS, Graham RD (1997) Seed zinc content influences early vegetative growth and zinc uptake in oilseed rape (Brassica napus and Brassica juncea) genotypes on zinc-deficient soil. Plant and Soil 192, 191-197.</t>
  </si>
  <si>
    <t>MPCN_143</t>
  </si>
  <si>
    <t>http://dx.doi.org/10.1007/s11104-005-4725-7</t>
  </si>
  <si>
    <t>Contribution of different mechanisms to zinc efficiency in bread wheat</t>
  </si>
  <si>
    <t>Genc Y, McDonald GK, Graham RD</t>
  </si>
  <si>
    <t>Quantify the relative effects of different mechanisms of zinc efficiency in bread wheat</t>
  </si>
  <si>
    <t>SOURCE: Genc Y, McDonald GK, Graham RD (2006) Contribution of different mechanisms to zinc efficiency in bread wheat during early vegetative stage. Plant and Soil 281, 353-367.</t>
  </si>
  <si>
    <t>• Soil and solution culture studies were conducted to examine the relative contribution of different mechanisms of zinc efficiency at the whole plant level in bread and durum wheat during early vegetative stage
• While there are a number of mechanisms of zinc efficiency, zinc uptake appears to be the most important mechanism
• Seed zinc remobilisation and root to shoot translocation do not appear to be important to zinc efficiency
• Visual scores of zinc deficiency were significantly correlated with zinc efficiency, and they provide a useful criterion for an initial screen of zinc efficiency
• This study was based on vegetative growth and the conclusions need to be verified under field conditions
• The percentage deviation technique provided a straight forward means of comparing the relative effects of different components of zinc efficiency and the method could be extended to studies that use grain yield as the measure of zinc efficiency</t>
  </si>
  <si>
    <t>Genc Y, McDonald GK, Graham RD (2006) Contribution of different mechanisms to zinc efficiency in bread wheat during early vegetative stage. Plant and Soil 281, 353-367.</t>
  </si>
  <si>
    <t>MPCN_144</t>
  </si>
  <si>
    <t>http://dx.doi.org/10.1023/A:1004241826907</t>
  </si>
  <si>
    <t>Chickpea genotypes differ in their sensitivity to zinc deficiency</t>
  </si>
  <si>
    <t>Khan HR, McDonald GK, Rengel Z</t>
  </si>
  <si>
    <t>Compare chickpea genotypes for their susceptibility to zinc deficiency and to identify some plant characteristics that are related to zinc efficiency in different genotypes.</t>
  </si>
  <si>
    <t xml:space="preserve">SOURCE: Khan HR, McDonald GK, Rengel Z (1998) Chickpea genotypes differ in their sensitivity to zinc deficiency. Plant and Soil 198, 11-18.
</t>
  </si>
  <si>
    <t xml:space="preserve">• Response of 13 chickpea genotypes to zinc nutrition was studied in a pot experiment under glasshouse conditions
• When grown with no added zinc, zinc deficiency symptoms appeared 3–4 weeks after planting
• Zinc efficiency based on shoot dry weight showed marked differences among genotypes
• Root:shoot ratio was increased and proportionally more zinc was transported to the shoot when the soil was deficient
• Cultivars that were very sensitive to zinc deficiency tended to have their root:shoot ratio increased by zinc deficiency more than less sensitive cultivars
• The insensitive lines  transported more than 70% of the total absorbed zinc to the shoot
• Chickpea genotypes vary in their sensitivity to zinc deficiency </t>
  </si>
  <si>
    <t xml:space="preserve">Khan HR, McDonald GK, Rengel Z (1998) Chickpea genotypes differ in their sensitivity to zinc deficiency. Plant and Soil 198, 11-18.
</t>
  </si>
  <si>
    <t>MPCN_145</t>
  </si>
  <si>
    <t>Mn deficiency reduces the tolerance of barley to cereal cyst nematode</t>
  </si>
  <si>
    <t>Wilhelm N, Fisher J, Graham R</t>
  </si>
  <si>
    <t>Explore the relationship between manganese supply and take all in barley</t>
  </si>
  <si>
    <t>SOURCE: N Wilhelm (SARDI) pers comm Apr 2017</t>
  </si>
  <si>
    <t>• Mn deficiency reduces the tolerance of barley to infection by CCN (ie increases the damage caused).
• Mn deficiency does not change the resistance of barley to infection by CCN (ie multiplication of CCN is the same)</t>
  </si>
  <si>
    <t>N Wilhelm (SARDI) pers comm Apr 2017</t>
  </si>
  <si>
    <t>MPCN_146</t>
  </si>
  <si>
    <t>Mn deficiency increases take-all of wheat</t>
  </si>
  <si>
    <t>Tooligie</t>
  </si>
  <si>
    <t>-33.5399, 135.4759</t>
  </si>
  <si>
    <t>Wilhelm N, Graham R, Rovira A</t>
  </si>
  <si>
    <t>Explore the relationship between manganese supply and take all in wheat</t>
  </si>
  <si>
    <t>• Mn deficiency increases infection by take-all (Gaeumannomyces graminis)  of wheat.
• Mn deficiency reduces lignin production in wheat which increases the rate of infection by Ggt hyphae into wheat roots.</t>
  </si>
  <si>
    <t>MPCN_147</t>
  </si>
  <si>
    <t>Herbicides can increase the severity of trace element deficiencies in cereal crops</t>
  </si>
  <si>
    <t>O'Keefe P, Wilhelm N</t>
  </si>
  <si>
    <t>Understand the effects of soil acting herbicides on nutrient uptake</t>
  </si>
  <si>
    <t>• Group B herbicides can exacerbate trace element deficiencies in cereal crops</t>
  </si>
  <si>
    <t>MPCN_148</t>
  </si>
  <si>
    <t>Diagnosis and correction of zinc deficiency in crops and pastures in South Australia</t>
  </si>
  <si>
    <t>Wilhelm N, Hannam R</t>
  </si>
  <si>
    <t>Define critical parameters for identifying zinc deficiency and the fertiliser strategies to overcome</t>
  </si>
  <si>
    <t>• Zinc deficiency caused production losses in cereals of up to 25% and in medic of up to 300% in biomass.
• Critical level for zinc deficiency in wheat was established as 18 mg/kg in YEBs at late tillering.
• Zinc deficiency in crops can be corrected with foliar sprays, zinc coated fertilisers or zinc applied to the soil and thoroughly incorporated by tillage.  Fertilisers which are a mix of NP granules and zinc granules are poorly effective.
• zinc applied to the soil will provide residual benefits for 3-10 years, the longer persistence in sandier mallee soils.
• 70% of cereal crops in the SA mallee were zinc deficient in the early 1990s.
• An application of 2 kg zinc/ha to the soil (as an incorporated soil spray or zinc coated fertiliser) will correct zinc deficiency in broadacre crops and pastures.</t>
  </si>
  <si>
    <t>MPCN_149</t>
  </si>
  <si>
    <t>An appraisal of corrective techniques for manganese deficiency in barley</t>
  </si>
  <si>
    <t>Wilhelm N</t>
  </si>
  <si>
    <t>Establish fertiliser strategies for manganese deficiency in barley</t>
  </si>
  <si>
    <t>• Mn enriched fertilisers at seeding and foliar sprays were effective at correcting Mn deficiency in barley</t>
  </si>
  <si>
    <t>Sand over clay loam</t>
  </si>
  <si>
    <t>MPCN_150</t>
  </si>
  <si>
    <t>Are zinc seed dressings any good?</t>
  </si>
  <si>
    <t>Examine the effectiveness of seed dressings for overcoming zinc deficiency in durum wheat</t>
  </si>
  <si>
    <t>• Despite the drought conditions which prevailed at this site in 1997 (yields from 0.3-0.8 t/ha), zinc deficiency was very severe.  Grain yields of the very zinc sensitive variety, Yallaroi, were more than doubled by the most effective treatment.
• Seed dressings were effective at treating zinc deficiency.  This is a particularly encouraging result for croppers because these products are generally quite cheap and easy to apply.  For growers who are not certain if zinc deficiency is a problem in their paddocks they represent a good insurance policy.
• By far the best treatment in last year’s trial was the combination of a seed dressing and a mid season foliar spray.
• Soil applications were less effective than normal, perhaps because the soil was often so dry that the crop may have been denied access to zinc in the soil for long periods.  The zinc-enriched fertilisers may have done better because they were drilled into the seed row where most roots occur.</t>
  </si>
  <si>
    <t>MPCN_151</t>
  </si>
  <si>
    <t>Zinc banded with NP fluid fertilisers under the seed row is effective</t>
  </si>
  <si>
    <t>Orroroo</t>
  </si>
  <si>
    <t xml:space="preserve"> -32.6996, 138.6034</t>
  </si>
  <si>
    <t>Explore the effectiveness of zinc when applied with fluid nitrogen and phosphorus fertiliser</t>
  </si>
  <si>
    <t>• Zinc in shoots at tillering was much higher in plants supplied with fluid phosphorus than with granular phosphorus
• Given that in both sets of treatments zinc was supplied as zinc chelate at quite a low rate (0.75 kg zinc/ha) in a fluid below the seed row (except in fluid treatments it was mixed with TGMAP) these results suggest that mixes of trace elements with NP fluid fertilisers may be a more effective technique for supplying trace elements to broad acre crops
• Conditions in both trials were not zinc deficient for wheat production so the absence of zinc in fertilisers at seeding had no impact on the productivity of either wheat at either site, or on their response to phosphorus fertilisers</t>
  </si>
  <si>
    <t>MPCN_152</t>
  </si>
  <si>
    <t>Trace elements banded as fluids at seeding to cereal crops are effective</t>
  </si>
  <si>
    <t>Stansbury</t>
  </si>
  <si>
    <t xml:space="preserve"> -34.8791, 137.7731</t>
  </si>
  <si>
    <t>Explore the effectiveness of trace elements when applied with fluid nitrogen and phosphorus fertiliser</t>
  </si>
  <si>
    <t>• Fluid trace elements banded under the seed row is an effective system for delivering these nutrients to cereal crops.
• Rates of trace element application as banded fluids may be lower than for other seeding strategies and cheap sulphates can be used
• Mixes of trace elements as banded fluids are effective
• Trial was not trace element deficient</t>
  </si>
  <si>
    <t>Sand over clay</t>
  </si>
  <si>
    <t>MPCN_153</t>
  </si>
  <si>
    <t>Effectiveness of fertiliser sources of zinc</t>
  </si>
  <si>
    <t>Yeelanna</t>
  </si>
  <si>
    <t>-34.1413, 135.73</t>
  </si>
  <si>
    <t>To assess the relative effectiveness of a range of products at correcting zinc (Zn) deficiency in wheat</t>
  </si>
  <si>
    <t>SOURCE: Wilhelm N (1997) Effectiveness of fertiliser sources of zinc. CRC for Soil and Land Management, Adelaide.</t>
  </si>
  <si>
    <t>• Three field trials assessed the relative effectiveness of a range of products for correcting zinc deficiency in wheat
• These trials were conducted during the 1996 growing season and were located in representative areas of the Lower Eyre Peninsula and Lower North regions of SA and the Wimmera of Vic.
• They were predicted to be Zn deficient but moderate responses to Zn fertilisers were recorded at only the two SA sites
• Responses to Zn in grain yield at these two sites were too small to assess any relative differences between fertiliser sources but assessments of dry matter production and Zn uptake during the season allowed some relative comparisons to be made.
• The technique of spraying a zinc sulphate solution onto the soil surface and incorporating prior to seeding was the most effective technique at supplying Zn to the wheat crop under the conditions of these trials
• Under the conditions of the trials reported here there was no clear evidence that DAP sources of Zn enriched fertilisers were less effective than MAP sources
• However, the behaviour of these two different product types was not tested under severe Zn deficiency conditions</t>
  </si>
  <si>
    <t>Wilhelm N (1997) Effectiveness of fertiliser sources of zinc. CRC for Soil and Land Management, Adelaide.</t>
  </si>
  <si>
    <t>MPCN_154</t>
  </si>
  <si>
    <t>http://dx.doi.org/10.1023/A:1026593528256</t>
  </si>
  <si>
    <t>Boron efficiency in oilseed rape: I. Genotypic variation demonstrated in field and pot grown Brassica napus L. and Brassica juncea L.</t>
  </si>
  <si>
    <t>Mount Compass</t>
  </si>
  <si>
    <t xml:space="preserve"> -35.3680, 138.6187</t>
  </si>
  <si>
    <t>Stangoulis J,Grewal HS, Bell RW, Graham RD</t>
  </si>
  <si>
    <t>Determine whether vegetative response of genotypes to boron can mimic the genotypic yield responses to boron in the field</t>
  </si>
  <si>
    <t>SOURCE: Stangoulis JCR, Grewal HS, Bell RW, Graham RD (2000) Boron efficiency in oilseed rape: I. Genotypic variation demonstrated in field and pot grown Brassica napus L. and Brassica juncea L. Plant and Soil 225, 243-251.</t>
  </si>
  <si>
    <t>• Boron (B) efficiency of oilseed rape (Brassica napus) and mustard (B. juncea) genotypes was determined on a low B soil at Mt. Compass, South Australia
• B efficiency was observed in oilseed rape genotypes, Zhongyou 821, Dunkeld and Zheyou 2, and in mustard genotypes Pusa Bold and CSIRO 6
• Genotypes grown in the field were also grown under glass-house conditions, in pots filled with pre-washed sand extracted from the Mt. Compass field site
• Two B treatments, one B adequate (0.25 mg B /kg soil) and one B deficient (imposed by omission) were used to indicate whether vegetative response to B could predict final yield response and provide a more convenient selection criterion for identifying B-efficient germplasm
• Vegetative response of 35 d old (D35) genotypes grown in pot culture closely reflected field response, indicating the expression of B efficiency traits in early growth, and its potential use in selection.</t>
  </si>
  <si>
    <t>Stangoulis JCR, Grewal HS, Bell RW, Graham RD (2000) Boron efficiency in oilseed rape: I. Genotypic variation demonstrated in field and pot grown Brassica napus L. and Brassica juncea L. Plant and Soil 225, 243-251.</t>
  </si>
  <si>
    <t>MPCN_155</t>
  </si>
  <si>
    <t>http://dx.doi.org/10.1023/A:1026595012326</t>
  </si>
  <si>
    <t>Boron efficiency in oilseed rape: II. Development of a rapid lab-based screening technique</t>
  </si>
  <si>
    <t>Stangoulis J, Webb M, Graham RD</t>
  </si>
  <si>
    <t>To confirm whether the parameter chosen to identify efficient germplasm is adequate, or otherwise, a sub-set of genotypes from the solution culture screening are evaluated against B-efficiencies derived from the field</t>
  </si>
  <si>
    <t>SOURCE: Stangoulis JCR, Webb MJ, Graham RD (2000) Boron efficiency in oilseed rape: II. Development of a rapid lab-based screening technique. Plant and Soil 225, 253-261.</t>
  </si>
  <si>
    <t>• The level of genotypic variation in tolerance to low boron (B) supply was investigated in solution culture grown, 10 day old (D10) oilseed rape (Brassica napus L.) plants, by using a rapid screening technique whereby root
• length, root elongation rate and total root dry weight were used to indicate plant response to B
• Root length proved more reliable in determining genotype responses, and was used to characterise a total of 61 genotypes, of which Huashuang 2, Nangchang rape, Huashuang 1 and Zhongyou 821, and to a lesser extent, Zheyou 2, Dunkeld, Xinza 2, Nangjin 2051, 92-58, 92-13, and Awassa 115 exhibited some form of tolerance to low B supply
• The genotypic rankings based on this early vegetative response corroborated with field based B-efficiency
• The results demonstrate the expression of the B-efficiency mechanism in the early vegetative stages of plant growth, and establish the value of root length as a selection criterion for B-efficiency in oilseed rape</t>
  </si>
  <si>
    <t>Stangoulis JCR, Webb MJ, Graham RD (2000) Boron efficiency in oilseed rape: II. Development of a rapid lab-based screening technique. Plant and Soil 225, 253-261.</t>
  </si>
  <si>
    <t>MPCN_156</t>
  </si>
  <si>
    <t>1999</t>
  </si>
  <si>
    <t>Investigation of Zinc Application Options</t>
  </si>
  <si>
    <t>A Bates</t>
  </si>
  <si>
    <t xml:space="preserve">To assess a range of application methods for zinc including seed dressing, soil and foliar sprays and zinc with super fertiliser </t>
  </si>
  <si>
    <t xml:space="preserve">SOURCE: Bates A (2000) Investigation of Zinc Application Options  In Eyre Peninsula Farming Systems 1999 Summary pp 68-9  Eds S Doudle, C Edmondson, I Kennerly, The Printing Press, Port Lincoln, Australia </t>
  </si>
  <si>
    <t xml:space="preserve">• Early zinc uptake can be increased when zinc is applied as soil spray, seed coat  or granular fertiliser but this does not necessarily increase yield
• Products differ markedly in price per kg of elemental zinc so carefully consider your choice to get best value for money
• Make sure choice of application method fits your farming system: for example if you are no-till then soil spray inefficient as not worked into root zone, foliar spray too late if you have zinc deficient soil as yield losses will already have occurred
• Some products have short term benefits (seed coats and foliar sprays) and some longer term benefits 
</t>
  </si>
  <si>
    <t>zinc sulphate, zinc super, zincsol, zinc</t>
  </si>
  <si>
    <t xml:space="preserve">Bates A (2000) Investigation of Zinc Application Options  In Eyre Peninsula Farming Systems 1999 Summary pp 68-9  Eds S Doudle, C Edmondson, I Kennerly, The Printing Press, Port Lincoln, Australia </t>
  </si>
  <si>
    <t>MPCN_157</t>
  </si>
  <si>
    <t xml:space="preserve">Multi nutrient fluid fertiliser experiments </t>
  </si>
  <si>
    <t>R Holloway, A Frischke, D Brace</t>
  </si>
  <si>
    <t xml:space="preserve">To determine which combinations of nitrogen and zinc together with a single rate of phosphorus applied either as granular or fluid performed best on a range of soil types </t>
  </si>
  <si>
    <t>SOURCE: Holloway RE, Frischke A, Brace D (2001) Multi-Nutrient Fluid Fertiliser Experiments In: Eyre Peninsula Farming systems 2000 Summary pp 84-86 Eds S Doudle, R Holloway, A Frischke, B Frischke, J Hancock, T Richardson, N Booth, E Cox, R May, The Printing Press, Port Lincoln, Australia</t>
  </si>
  <si>
    <t xml:space="preserve">• Application of fluid phosphorus fertiliser on highly calcareous grey soil (P responsive) at Miltaburra  significantly increased shoot dry weight and uptake of phosphorus, nitrogen, zinc and manganese  and increased yield by 14% compared to granular phosphorus fertiliser application
•  Application of fluid phosphorus fertiliser on red-brown calcareous soil at Emerald Rise (non P responsive) increased shoot dry weight and uptake of phosphorus, nitrogen and manganese relative to granular phosphorus fertiliser application.
• On the red brown calcareous soils the addition of nitrogen and zinc to the fluid  phosphorus fertiliser increased grain yield by 11%  with no effect when added to the granular phosphorus fertiliser  
• At Cowell (red brown calcareous soil) the use of zinc with fluid phosphorus fertiliser showed a small increase in zinc concentration in tissues but no other benefits.
</t>
  </si>
  <si>
    <t>triple super, phosphoric acid, zinc sulphate, urea</t>
  </si>
  <si>
    <t>Holloway RE, Frischke A, Brace D (2001) Multi-Nutrient Fluid Fertiliser Experiments In: Eyre Peninsula Farming systems 2000 Summary pp 84-86 Eds S Doudle, R Holloway, A Frischke, B Frischke, J Hancock, T Richardson, N Booth, E Cox, R May, The Printing Press, Port Lincoln, Australia</t>
  </si>
  <si>
    <t>MPCN_158</t>
  </si>
  <si>
    <t>Putting yellow leaf spot in the limelight</t>
  </si>
  <si>
    <t>A Frischke, P Fulwood</t>
  </si>
  <si>
    <t>O'Brien Enterprises, G Waters</t>
  </si>
  <si>
    <t>To evaluate the effect of the application of zinc  and different stubble management on the incidence of yellow leaf spot in a wheat crop sown into stubble</t>
  </si>
  <si>
    <t xml:space="preserve">SOURCE: Frischke A, Fulwood P, O'Brien Enterprises, Waters G (2000) Putting Yellow Leaf Spot in the Spotlight In: Eyre Peninsula Farming Systems 1999 Summary pp 49-50  Eds S Doudle, C Edmondson, I Kennerly, The Printing Press, Port Lincoln, Australia </t>
  </si>
  <si>
    <t>Stubble: Management</t>
  </si>
  <si>
    <t>• Early application of foliar zinc at the 2 leaf stage may assist with suppressing initial yellow leaf spot infection but unlikely to be enough to overcome any zinc deficiency in crop as leaf area limits capacity for uptake.
• Stubble management techniques that  aid stubble breakdown or removal are effective measures to control incidence of yellow leaf spot in crops sown into stubble</t>
  </si>
  <si>
    <t xml:space="preserve">Frischke A, Fulwood P, O'Brien Enterprises, Waters G (2000) Putting Yellow Leaf Spot in the Spotlight In: Eyre Peninsula Farming Systems 1999 Summary pp 49-50  Eds S Doudle, C Edmondson, I Kennerly, The Printing Press, Port Lincoln, Australia </t>
  </si>
  <si>
    <t>MPCN_159</t>
  </si>
  <si>
    <t>Assessment of management options for yellow leaf spot</t>
  </si>
  <si>
    <t>Kyancutta</t>
  </si>
  <si>
    <t xml:space="preserve"> -33.1111, 135.5838</t>
  </si>
  <si>
    <t xml:space="preserve">A Frischke </t>
  </si>
  <si>
    <t>O'Brien Enterprises, Farmers Kyancutta</t>
  </si>
  <si>
    <t>To evaluate the effect of the application of different trace elements  and different stubble management on the incidence of yellow leaf spot in a wheat on wheat crop</t>
  </si>
  <si>
    <t>SOURCE: Frischke A (2001) Assessment of Management Options for Yellow Leaf Spot In: Eyre Peninsula Farming Systems 2000 Summary pp 75-76 Eds S Doudle, R Holloway, A Frischke, B Frischke, J Hancock, T Richardson, N Booth, E Cox, R May, The Printing Press, Port Lincoln, Australia</t>
  </si>
  <si>
    <t xml:space="preserve">• Early application of  foliar zinc at the 2-3 leaf stage and at a rate of 4kg/ha significantly reduced yellow leaf spot infection
• The 4 kg/ha zinc sulphate treatment also had higher tissue zinc (20.7ppm) but this was still marginal as were all other treatments
• No significant changes were observed in copper or manganese tissue concentrations across treatments
• Due to relatively low levels of infection the zinc or stubble treatments did not ultimately influence yield  </t>
  </si>
  <si>
    <t>zinc sulphate, copper sulphate, manganese sulphate</t>
  </si>
  <si>
    <t>Frischke A (2001) Assessment of Management Options for Yellow Leaf Spot In: Eyre Peninsula Farming Systems 2000 Summary pp 75-76 Eds S Doudle, R Holloway, A Frischke, B Frischke, J Hancock, T Richardson, N Booth, E Cox, R May, The Printing Press, Port Lincoln, Australia</t>
  </si>
  <si>
    <t>MPCN_160</t>
  </si>
  <si>
    <t>Manganese applications did not improve cereal yields in 2015 and 2016</t>
  </si>
  <si>
    <t>S Davey, N Wilhelm, T Blacker, A Cook I Richter</t>
  </si>
  <si>
    <t>DAS00146</t>
  </si>
  <si>
    <t xml:space="preserve">To assess the extent and severity of trace element deficiencies on Eyre Peninsula and  if existing guidelines developed some 20-40 years ago for trace element management packages need adapting for current farming systems </t>
  </si>
  <si>
    <t>SOURCE: Davey S, Wilhelm N, Blacker T, Cook A, Richter I (2017) Manganese applications did not improve cereal yields in 2015 and 2016 In: Eyre Peninsula Farming Systems 2016 Summary pp171-172 Eds N Scholz, A Cook, J Crettenden, B Dzoma, N Wilhelm, A Ware, B Gontar, M Cossani,  PIRSA Publishing Services, Adelaide Australia</t>
  </si>
  <si>
    <t>• Current guideline of YEB values at tillering greater than 15mg Mn/kg indicative of adequate status still appear appropriate
• No yield response recorded  to application of Mn in different form or timing</t>
  </si>
  <si>
    <t>Manganese - forms not specified</t>
  </si>
  <si>
    <t>Davey S, Wilhelm N, Blacker T, Cook A, Richter I (2017) Manganese applications did not improve cereal yields in 2015 and 2016 In: Eyre Peninsula Farming Systems 2016 Summary pp171-172 Eds N Scholz, A Cook, J Crettenden, B Dzoma, N Wilhelm, A Ware, B Gontar, M Cossani,  PIRSA Publishing Services, Adelaide Australia</t>
  </si>
  <si>
    <t>MPCN_161</t>
  </si>
  <si>
    <t>Fluid delivery systems and fungicides in wheat</t>
  </si>
  <si>
    <t>A Cook, I Richter, N Wilhelm, S Budarick</t>
  </si>
  <si>
    <t>To test the benefits of fluid delivery systems in relation to the effects of trace elements, macro nutrients and fungicides on control of cereal root and leaf diseases  and grain yield</t>
  </si>
  <si>
    <t>SOURCE: Cook A, Richter I, Wilhelm N, Budarick S (2017) Fluid delivery systems and fungicides in wheat In: Eyre Peninsula Farming Systems 2016 Summary pp71-76 Eds N Scholz, A Cook, J Crettenden, B Dzoma, N Wilhelm, A Ware, B Gontar, M Cossani,  PIRSA Publishing Services, Adelaide Australia</t>
  </si>
  <si>
    <t>Fungicide: Application</t>
  </si>
  <si>
    <t>• Application of trace element (Mn,Cu, Zn) mix or manganese did not improve yield at the two sites
• Application at sowing of fungicide with the separate (split) addition of 40kg/ha urea reduced Rhizoctonia seminal root infection at both sites
• Phosphoric acid resulted in higher yields than granular P in two of the three years of the trial at the highly  calcareous site (Streaky Bay) but not in the wet year; whereas  at the other site (Waramboo) on the red sandy loam there was a small yield response in the wet year</t>
  </si>
  <si>
    <t xml:space="preserve">zinc sulphate, copper sulphate, manganese sulphate, DAP, phosphoric acid, UAN, APP, urea  </t>
  </si>
  <si>
    <t>Cook A, Richter I, Wilhelm N, Budarick S (2017) Fluid delivery systems and fungicides in wheat In: Eyre Peninsula Farming Systems 2016 Summary pp71-76 Eds N Scholz, A Cook, J Crettenden, B Dzoma, N Wilhelm, A Ware, B Gontar, M Cossani,  PIRSA Publishing Services, Adelaide Australia</t>
  </si>
  <si>
    <t>MPCN_162</t>
  </si>
  <si>
    <t>http://www.pir.sa.gov.au/__data/assets/pdf_file/0019/248032/Section_3_Diseases.pdf</t>
  </si>
  <si>
    <t>2013</t>
  </si>
  <si>
    <t>Fluid delivery systems and fungicides in wheat at Warramboo and Streaky Bay</t>
  </si>
  <si>
    <t>A Cook, I Richter and W Shepperd</t>
  </si>
  <si>
    <t>SOURCE: Cook A, Richter I,  Shepperd W (2015)Fluid delivery systems and fungicides in wheat at Warramboo and Streaky Bay  In: Eyre Peninsula Farming Systems 2014 Summary pp98-103 Eds N Scholz, A Cook, J Crettenden, B Dzoma, A Ware, N Wilhelm  PIRSA Publishing Services, Adelaide Australia</t>
  </si>
  <si>
    <t xml:space="preserve">• Zn deficiency was evident at  mid-tillering at one site only (Streaky Bay) in treatments where zinc had not been applied
• Manganese deficiency was not identified via tissue testing at Streaky Bay despite treatments with added manganese having better earlier growth   </t>
  </si>
  <si>
    <t>Cook A, Richter I,  Shepperd W (2015)Fluid delivery systems and fungicides in wheat at Warramboo and Streaky Bay  In: Eyre Peninsula Farming Systems 2014 Summary pp98-103 Eds N Scholz, A Cook, J Crettenden, B Dzoma, A Ware, N Wilhelm  PIRSA Publishing Services, Adelaide Australia</t>
  </si>
  <si>
    <t>MPCN_163</t>
  </si>
  <si>
    <t>http://www.pir.sa.gov.au/__data/assets/pdf_file/0003/248034/Section_5_Nutrition.pdf</t>
  </si>
  <si>
    <t>Three year evaluation of liquid and granule nutrition packages at Tuckey</t>
  </si>
  <si>
    <t>Tuckey</t>
  </si>
  <si>
    <t>-33.65, 136.079</t>
  </si>
  <si>
    <t>T Baldock, C Martin</t>
  </si>
  <si>
    <t>Cleve Rural Traders, Spraygro</t>
  </si>
  <si>
    <t xml:space="preserve">To establish which of the following components has the greater effect on yield: liquid, granular or combined liquid/granular forms of fertiliser nitrogen, phosphorus and trace elements, and in-furrow fungicide </t>
  </si>
  <si>
    <t>SOURCE: Baldock T, Martin C (2015) Three year evaluation of liquid and granule nutrition packages at Tuckey In: Eyre Peninsula Farming Systems 2014 Summary pp 166-169 Eds N Scholz, A Cook, J Crettenden, B Dzoma, A Ware, N Wilhelm  PIRSA Publishing Services, Adelaide Australia</t>
  </si>
  <si>
    <t>• Across three years addition of trace elements and fluid fungicide in-furrow did not provide increases in emergence, tillering or final yield - although this contradicts what other farmers have reported 
• Liquid N at sowing can improve crop emergence and early vigour, especially under dry conditions
• Full liquid systems did not provide a profit benefit (due to higher input costs) even where they did provide increased yield which was not in all years
• Recommendation most likely to provide higher returns for this area will be an in-furrow fertiliser system that incorporates some elements of liquid nitrogen and phosphorus fertiliser ,trace elements, fungicides and granular phosphorus and nitrogen fertiliser</t>
  </si>
  <si>
    <t xml:space="preserve">MAP, urea, phosphoric acid, UAN, APP, zinc sulphate, manganese sulphate, copper sulphate </t>
  </si>
  <si>
    <t>Baldock T, Martin C (2015) Three year evaluation of liquid and granule nutrition packages at Tuckey In: Eyre Peninsula Farming Systems 2014 Summary pp 166-169 Eds N Scholz, A Cook, J Crettenden, B Dzoma, A Ware, N Wilhelm  PIRSA Publishing Services, Adelaide Australia</t>
  </si>
  <si>
    <t>MPCN_164</t>
  </si>
  <si>
    <t>http://www.pir.sa.gov.au/__data/assets/pdf_file/0011/183179/5._Nutrition.pdf</t>
  </si>
  <si>
    <t xml:space="preserve">Trace elements in a fluid fertiliser system at Mudamuckla </t>
  </si>
  <si>
    <t xml:space="preserve">Mudamuckla </t>
  </si>
  <si>
    <t xml:space="preserve"> -32.1891, -134.0214</t>
  </si>
  <si>
    <t>C Paterson, W Shepperd, I Richter</t>
  </si>
  <si>
    <t>UA00107</t>
  </si>
  <si>
    <t xml:space="preserve">To investigate what macro and micro nutrients are required in order to increase grain yield using a fluid system </t>
  </si>
  <si>
    <t>SOURCE: Paterson C, Shepperd W, Richter I (2013) Trace elements in a fluid fertiliser system at Mudamuckla In: Eyre Peninsula Farming Systems 2012 Summary pp 110-111 Eds N Scholz, A Cook, R Latta, N Wilhelm, C Paterson, J Crettenden, S Holberry, L Masters, A McNeill,  PIRSA Publishing Services, Adelaide Australia</t>
  </si>
  <si>
    <t xml:space="preserve">• No further yield benefit was measured from applying other nutrients  (S, K, Mg) and trace elements (Zn, Mn, Cu) over and above that from applying nitrogen and phosphorus alone </t>
  </si>
  <si>
    <t>Grey calcareous sandy loam</t>
  </si>
  <si>
    <t>Forms not specified</t>
  </si>
  <si>
    <t>Paterson C, Shepperd W, Richter I (2013) Trace elements in a fluid fertiliser system at Mudamuckla In: Eyre Peninsula Farming Systems 2012 Summary pp 110-111 Eds N Scholz, A Cook, R Latta, N Wilhelm, C Paterson, J Crettenden, S Holberry, L Masters, A McNeill,  PIRSA Publishing Services, Adelaide Australia</t>
  </si>
  <si>
    <t>MPCN_165</t>
  </si>
  <si>
    <t>Liquid fertiliser evaluation trial</t>
  </si>
  <si>
    <t>T Baldock, C Paterson</t>
  </si>
  <si>
    <t xml:space="preserve">To compare crop performance and gross margin returns for a range of fluid and granular nitrogen and phosphorus fertiliser treatments  in conjunction with trace elements and in-furrow fungicide </t>
  </si>
  <si>
    <t>SOURCE: Baldock T, Paterson C (2013) Liquid fertiliser evaluation trial In: Eyre Peninsula Farming Systems 2012 Summary pp 112-115 Eds N Scholz, A Cook, R Latta, N Wilhelm, C Paterson, J Crettenden, S Holberry, L Masters, A McNeill,  PIRSA Publishing Services, Adelaide Australia</t>
  </si>
  <si>
    <t xml:space="preserve">• A full liquid system including N, P, Trace elements and fungicides provided the greatest yield response and was significantly better than district practice granular treatments
• Liquid N gave the most significant response of all liquid treatments in terms of mid-season biomass and yield
• Full liquid and liquid N treatments provided similar returns to that of traditional treatments  and greater returns than liquid P only </t>
  </si>
  <si>
    <t>Grey Brown Loam</t>
  </si>
  <si>
    <t>Forms not all specified</t>
  </si>
  <si>
    <t>Baldock T, Paterson C (2013) Liquid fertiliser evaluation trial In: Eyre Peninsula Farming Systems 2012 Summary pp 112-115 Eds N Scholz, A Cook, R Latta, N Wilhelm, C Paterson, J Crettenden, S Holberry, L Masters, A McNeill,  PIRSA Publishing Services, Adelaide Australia</t>
  </si>
  <si>
    <t>MPCN_166</t>
  </si>
  <si>
    <t>Manganese response in barley at Wharminda</t>
  </si>
  <si>
    <t>Wharminda</t>
  </si>
  <si>
    <t>-33.9447, 136.2433</t>
  </si>
  <si>
    <t xml:space="preserve">To test for crop response to the application of manganese fertiliser and for any interaction with nitrogen </t>
  </si>
  <si>
    <t>SOURCE: Paterson C, Shepperd W, Richter I (2013) Manganese response in barley at Wharminda In:   Eyre Peninsula Farming Systems 2012 Summary pp 116-117 Eds N Scholz, A Cook, R Latta, N Wilhelm, C Paterson, J Crettenden, S Holberry, L Masters, A McNeill,  PIRSA Publishing Services, Adelaide Australia</t>
  </si>
  <si>
    <t>• Applying N at GS31 increased yield but no response to manganese was measured</t>
  </si>
  <si>
    <t>Not specified</t>
  </si>
  <si>
    <t>DAP, Triple super, Manganese sulphate</t>
  </si>
  <si>
    <t>Paterson C, Shepperd W, Richter I (2013) Manganese response in barley at Wharminda In:   Eyre Peninsula Farming Systems 2012 Summary pp 116-117 Eds N Scholz, A Cook, R Latta, N Wilhelm, C Paterson, J Crettenden, S Holberry, L Masters, A McNeill,  PIRSA Publishing Services, Adelaide Australia</t>
  </si>
  <si>
    <t>MPCN_167</t>
  </si>
  <si>
    <t>http://eparf.com.au/wp-content/uploads/2014/12/2011-49.-Manganese-response-in-barley-at-Wharminda.pdf</t>
  </si>
  <si>
    <t>2011</t>
  </si>
  <si>
    <t>C Paterson, L Masters, W Shepperd, I Richter</t>
  </si>
  <si>
    <t>To test for crop response to the application of manganese fertiliser forms and rates</t>
  </si>
  <si>
    <t>SOURCE: Paterson C, Masters L, Shepperd W, Richter I (2012) Manganese response in barley at Wharminda In:   Eyre Peninsula Farming Systems 2011 Summary pp 133-134 Eds N Scholz, A Cook, R Latta, N Wilhelm, C Paterson, J Crettenden, A McNeill,  PIRSA Publishing Services, Adelaide Australia</t>
  </si>
  <si>
    <t>• There was a dry matter response measured at anthesis to all treatments with application of manganese  but due to dry season this was not translated into yield increases</t>
  </si>
  <si>
    <t xml:space="preserve">Manganese sulphate, Mn Chelate </t>
  </si>
  <si>
    <t>Paterson C, Masters L, Shepperd W, Richter I (2012) Manganese response in barley at Wharminda In:   Eyre Peninsula Farming Systems 2011 Summary pp 133-134 Eds N Scholz, A Cook, R Latta, N Wilhelm, C Paterson, J Crettenden, A McNeill,  PIRSA Publishing Services, Adelaide Australia</t>
  </si>
  <si>
    <t>MPCN_168</t>
  </si>
  <si>
    <t>2006</t>
  </si>
  <si>
    <t xml:space="preserve">Response of wheat and canola to potassium, magnesium, sulphur and zinc at Port Kenny </t>
  </si>
  <si>
    <t>S Stacey, B Holloway, D Brace, M McLaughlin</t>
  </si>
  <si>
    <t>Mosaic LLC</t>
  </si>
  <si>
    <t>To investigate wheat and canola response to secondary and trace nutrients</t>
  </si>
  <si>
    <t xml:space="preserve">SOURCE: Stacey S, Holloway RE, Brace D, McLaughlin MJ (2008)  Response of wheat and canola to potassium, magnesium, sulphur and zinc at Port Kenny In:   Eyre Peninsula Farming Systems 2007 Summary pp 145-147 Eds N Scholz, A Cook, S Doudle, A Frischke, J Hancock, N Wilhelm, N Cordon, M Bennet, L Guerin, M Stanley  PIRSA Publishing Services, Adelaide Australia </t>
  </si>
  <si>
    <t xml:space="preserve">• Wheat yields were improved by using a combination of N,P,K,Mg,S,Zn fertilisers
• Canola yields were improved by using a combination of N,P,S and Zn fertilisers
• Gross margins suggested balanced crop nutrition could improve farm profitability despite dry conditions and high fertiliser prices  </t>
  </si>
  <si>
    <t>MAP, KMag, S15, SZ</t>
  </si>
  <si>
    <t xml:space="preserve">Stacey S, Holloway RE, Brace D, McLaughlin MJ (2008)  Response of wheat and canola to potassium, magnesium, sulphur and zinc at Port Kenny In:   Eyre Peninsula Farming Systems 2007 Summary pp 145-147 Eds N Scholz, A Cook, S Doudle, A Frischke, J Hancock, N Wilhelm, N Cordon, M Bennet, L Guerin, M Stanley  PIRSA Publishing Services, Adelaide Australia </t>
  </si>
  <si>
    <t>MPCN_169</t>
  </si>
  <si>
    <t>2005</t>
  </si>
  <si>
    <t>Finding out why fluid trace elements are more effective than granular on grey calcareous soils</t>
  </si>
  <si>
    <t>G Hettiarachchi, M McLaughlin, K Scheckel, D Chittleborough, M Newville</t>
  </si>
  <si>
    <t>CSIRO Land and Water, US EPA Cincinnatti, Uni of Chicago</t>
  </si>
  <si>
    <t>To explain why some micronutrient fertilisers perform better than others in specific soil types</t>
  </si>
  <si>
    <t xml:space="preserve">SOURCE: Hettiarachchi G, McLaughlin M, Schekel K, Chittleborough D, Newville M (2007) Why we think fluid trace elements are more effective than granular trace elements In:  Eyre Peninsula Farming Systems 2006 Summary pp 144-146 Eds A Cook, S Doudle, A Frischke, J Hancock, N Wilhelm, N Cordon, E McInerney, M Bennet, B Frischke, D Brace, C Paterson PIRSA Publishing Services, Adelaide Australia </t>
  </si>
  <si>
    <t xml:space="preserve">• x-rays of small dishes of soil to which fertiliser had been added in the centre showed that fluid forms of copper, zinc and manganese are more mobile (diffuse further) in soil compared to granular forms </t>
  </si>
  <si>
    <t>manganese sulphate, zinc sulphate, copper sulphate, zinc oxide</t>
  </si>
  <si>
    <t xml:space="preserve">Hettiarachchi G, McLaughlin M, Schekel K, Chittleborough D, Newville M (2007) Why we think fluid trace elements are more effective than granular trace elements In:  Eyre Peninsula Farming Systems 2006 Summary pp 144-146 Eds A Cook, S Doudle, A Frischke, J Hancock, N Wilhelm, N Cordon, E McInerney, M Bennet, B Frischke, D Brace, C Paterson PIRSA Publishing Services, Adelaide Australia </t>
  </si>
  <si>
    <t>MPCN_170</t>
  </si>
  <si>
    <t>Subsoil nutrition on clay spread soil</t>
  </si>
  <si>
    <t>J Telfer</t>
  </si>
  <si>
    <t xml:space="preserve">Advisory Board of Agriculture, DAFF, Sa Department of Water, Land and Biodiversity  Conservation </t>
  </si>
  <si>
    <t xml:space="preserve">To investigate potential long term negative effects on crop yield of interactions between clay spreading or delving with subsoil nutrition (micronutrients) </t>
  </si>
  <si>
    <t xml:space="preserve">SOURCE: Telfer J (2007) Subsoil nutrition on clay spread soil  In:  Eyre Peninsula Farming Systems 2006 Summary pp 163-164 Eds A Cook, S Doudle, A Frischke, J Hancock, N Wilhelm, N Cordon, E McInerney, M Bennet, B Frischke, D Brace, C Paterson PIRSA Publishing Services, Adelaide Australia </t>
  </si>
  <si>
    <t>• incorporating clay that has high calcium carbonate (lime) content has potential to cause extreme manganese deficiency  although this can be addressed with addition of micronutrient fertiliser either shallow or deep</t>
  </si>
  <si>
    <t>manganese sulphate, zinc sulphate, copper sulphate</t>
  </si>
  <si>
    <t xml:space="preserve">Telfer J (2007) Subsoil nutrition on clay spread soil  In:  Eyre Peninsula Farming Systems 2006 Summary pp 163-164 Eds A Cook, S Doudle, A Frischke, J Hancock, N Wilhelm, N Cordon, E McInerney, M Bennet, B Frischke, D Brace, C Paterson PIRSA Publishing Services, Adelaide Australia </t>
  </si>
  <si>
    <t>MPCN_171</t>
  </si>
  <si>
    <t>Micronutrients on grey calcareous soils - do they work?</t>
  </si>
  <si>
    <t>D Brace, B Holloway, I Richter</t>
  </si>
  <si>
    <t xml:space="preserve">SAGIT,  Fluid Fertiliser Foundation </t>
  </si>
  <si>
    <t>To clarify the role of micronutrients in suspension on crop yield increases</t>
  </si>
  <si>
    <t>SOURCE: Brace D, Holloway B, Richter I (2006) Micronutrients on grey calcareous soils - do they work? In:  Eyre Peninsula Farming Systems 2005 Summary pp 100-102 Eds A Cook, S Doudle, N Cordon,  N Wilhelm,  J Hancock, E McInerney, A Frischke, M Bennet, W Shoobridge, L Bennie,  WOOF Design and Print,  Port Lincoln, Australia</t>
  </si>
  <si>
    <t xml:space="preserve">• wheat grown on highly calcareous soils responded to zinc and manganese applications
• micronutrients were most effective when they were applied in fluid form which provided economical responses 
• there was no grain yield response when granular micronutrients were applied as a dry blend with granular NP fertiliser or as a coating on granules </t>
  </si>
  <si>
    <t>DAP with Zn Mn granules, 19:13Zn1.2 Mn3.3</t>
  </si>
  <si>
    <t>Brace D, Holloway B, Richter I (2006) Micronutrients on grey calcareous soils - do they work? In:  Eyre Peninsula Farming Systems 2005 Summary pp 100-102 Eds A Cook, S Doudle, N Cordon,  N Wilhelm,  J Hancock, E McInerney, A Frischke, M Bennet, W Shoobridge, L Bennie,  WOOF Design and Print,  Port Lincoln, Australia</t>
  </si>
  <si>
    <t>MPCN_172</t>
  </si>
  <si>
    <t>Fluid delivery of trace elements  - Part II</t>
  </si>
  <si>
    <t>N Cordon</t>
  </si>
  <si>
    <t xml:space="preserve">SAGIT </t>
  </si>
  <si>
    <t>UA00087</t>
  </si>
  <si>
    <t xml:space="preserve">To evaluate the yield response to trace elements using a fluid delivery system compared to other techniques  </t>
  </si>
  <si>
    <t>SOURCE: Cordon N (2006) Fluid delivery of trace elements - Part II In:  Eyre Peninsula Farming Systems 2005 Summary pp 102-104 Eds A Cook, S Doudle, N Cordon,  N Wilhelm,  J Hancock, E McInerney, A Frischke, M Bennet, W Shoobridge, L Bennie,  WOOF Design and Print,  Port Lincoln, Australia</t>
  </si>
  <si>
    <t xml:space="preserve">• trace elements can be added to a farming system via a fluid delivery system
• economic responses to trace elements did not occur in non-responsive situations regardless of form of application
• addition of N and P to trace element fluid fertiliser did not appear to enhance trace element uptake
• lower cost foliar applied trace elements offer a cheaper approach to trace element application whilst still providing economic returns   </t>
  </si>
  <si>
    <t>Dap, phosphoric acid, trace elements in sulphate form</t>
  </si>
  <si>
    <t>Cordon N (2006) Fluid delivery of trace elements - Part II In:  Eyre Peninsula Farming Systems 2005 Summary pp 102-104 Eds A Cook, S Doudle, N Cordon,  N Wilhelm,  J Hancock, E McInerney, A Frischke, M Bennet, W Shoobridge, L Bennie,  WOOF Design and Print,  Port Lincoln, Australia</t>
  </si>
  <si>
    <t>MPCN_173</t>
  </si>
  <si>
    <t>P,Zn and Mn fluid and granular fertilisers: movement and availability</t>
  </si>
  <si>
    <t>G Hettiarachchi, T McBeath, E Lombi, M McLaughlin, D Chittleborough</t>
  </si>
  <si>
    <t>To compare the movement and potential availability of Mn, Zn and P when supplied as granular or fluid products in a calcareous and non-calcareous soil</t>
  </si>
  <si>
    <t>SOURCE: Hettiarachchi G, McBeath T, Lombi E, McLaughlin M, Chittleborough D (2006)  P, Zn and Mn fluid and granular fertilisers: movement and availability In: Eyre Peninsula Farming Systems 2005 Summary pp 106-107 Eds A Cook, S Doudle, N Cordon,  N Wilhelm,  J Hancock, E McInerney, A Frischke, M Bennet, W Shoobridge, L Bennie,  WOOF Design and Print,  Port Lincoln, Australia</t>
  </si>
  <si>
    <t xml:space="preserve">• movement of water towards P fertiliser granules occurs and in calcareous soils this causes P to form a solid precipitate with calcium ions and prevents P moving away from where it is applied and reduces likely availability 
• manganese from fluid fertilisers moves further away from point of application compared to a granular source of Mn and was potentially more available
• movement of zinc away from point of application was restricted regardless of the source and in both soils but fixation of zinc was less when the sources was fluid rather than granular </t>
  </si>
  <si>
    <t xml:space="preserve">MAP plus zinc, monocalcium phosphate plus Mn, Acidified APP plus liquid Zn and Mn, TGMAP plus liquid Zn and Mn, suspension P plus liquid Zn and Mn </t>
  </si>
  <si>
    <t>Hettiarachchi G, McBeath T, Lombi E, McLaughlin M, Chittleborough D (2006)  P, Zn and Mn fluid and granular fertilisers: movement and availability In: Eyre Peninsula Farming Systems 2005 Summary pp 106-107 Eds A Cook, S Doudle, N Cordon,  N Wilhelm,  J Hancock, E McInerney, A Frischke, M Bennet, W Shoobridge, L Bennie,  WOOF Design and Print,  Port Lincoln, Australia</t>
  </si>
  <si>
    <t>MPCN_174</t>
  </si>
  <si>
    <t>2004</t>
  </si>
  <si>
    <t>Methods of trace element delivery</t>
  </si>
  <si>
    <t>A Frischke</t>
  </si>
  <si>
    <t xml:space="preserve">To compare form and timing for micronutrient fertiliser application </t>
  </si>
  <si>
    <t>SOURCE: Frischke A (2005) Methods of trace element delivery In: Eyre Peninsula Farming Systems 2004 Summary pp 96-97 Eds A Cook, G Secomb, S Doudle, N Wilhelm,  N Cordon,  M Bennet, J Hancock,  L Guerin,  WOOF Design and Print,  Port Lincoln, Australia</t>
  </si>
  <si>
    <t xml:space="preserve">• Applying trace elements at sowing or as a foliar mid-season were equally effective in this particular year
• Response of wheat plants to DAP with trace elements in the fertiliser compared to other methods for trace element application was variable and needs further investigation   </t>
  </si>
  <si>
    <t>DAP, urea, MAP, phosphoric acid, zinc, manganese and copper sulphates</t>
  </si>
  <si>
    <t>Frischke A (2005) Methods of trace element delivery In: Eyre Peninsula Farming Systems 2004 Summary pp 96-97 Eds A Cook, G Secomb, S Doudle, N Wilhelm,  N Cordon,  M Bennet, J Hancock,  L Guerin,  WOOF Design and Print,  Port Lincoln, Australia</t>
  </si>
  <si>
    <t>MPCN_175</t>
  </si>
  <si>
    <t>Subsoil nutrition - residual benefits?</t>
  </si>
  <si>
    <t>S Doudle</t>
  </si>
  <si>
    <t>To determine if applying fertiliser to the subsoil gives any residual benefits to crops in subsequent years</t>
  </si>
  <si>
    <t>SOURCE: Doudle S (2005) Subsoil nutrition  - residual benefits? In: Eyre Peninsula Farming Systems 2004 Summary pp 118-120 Eds A Cook, G Secomb, S Doudle, N Wilhelm,  N Cordon,  M Bennet, J Hancock,  L Guerin,  WOOF Design and Print,  Port Lincoln, Australia</t>
  </si>
  <si>
    <t xml:space="preserve">• trace elements applied to the soil (either shallow at seeding or deep prior to seeding) two years previously benefitted wheat at a clay spread site
• across all sites and six years of  measurements there were no measurable residual responses to deep placed nutrients  </t>
  </si>
  <si>
    <t>Phosphoric acid, urea, zinc, manganese and copper sulphate, ammonium nitrate</t>
  </si>
  <si>
    <t>Doudle S (2005) Subsoil nutrition  - residual benefits? In: Eyre Peninsula Farming Systems 2004 Summary pp 118-120 Eds A Cook, G Secomb, S Doudle, N Wilhelm,  N Cordon,  M Bennet, J Hancock,  L Guerin,  WOOF Design and Print,  Port Lincoln, Australia</t>
  </si>
  <si>
    <t>MPCN_176</t>
  </si>
  <si>
    <t>2003</t>
  </si>
  <si>
    <t>Do micronutrients make fluid phosphorus perform better ?</t>
  </si>
  <si>
    <t>B Frischke, B Holloway, D Brace</t>
  </si>
  <si>
    <t>CSIRO Land and Water</t>
  </si>
  <si>
    <t>CSO-321</t>
  </si>
  <si>
    <t xml:space="preserve">To compare performance and economics of correcting micronutrient deficiencies with fluid and granular fertilisers </t>
  </si>
  <si>
    <t>SOURCE: Frischke B, Holloway B, Brace D (2004) Micronutrients make fluid phosphorus perform better at Miltaburra In: Eyre Peninsula Farming Systems 2003 Summary pp 93-95 Eds S Doudle, N Wilhelm,  A Frischke, N Cordon,  A Cook, M Bennet, J Hancock,  B Frischke, C Bennet. WOOF Design and Print,  Port Lincoln, Australia</t>
  </si>
  <si>
    <t xml:space="preserve">• Fluid fertilisers performed better (increased early growth and grain yield) with the addition of low rates of micronutrients
• Foliar micronutrients were more economic than granular  </t>
  </si>
  <si>
    <t>Phosphoric acid, zinc coated urea, manganese coated DAP, zinc, manganese and copper sulphate</t>
  </si>
  <si>
    <t>Frischke B, Holloway B, Brace D (2004) Micronutrients make fluid phosphorus perform better at Miltaburra In: Eyre Peninsula Farming Systems 2003 Summary pp 93-95 Eds S Doudle, N Wilhelm,  A Frischke, N Cordon,  A Cook, M Bennet, J Hancock,  B Frischke, C Bennet. WOOF Design and Print,  Port Lincoln, Australia</t>
  </si>
  <si>
    <t>MPCN_177</t>
  </si>
  <si>
    <t>Treating seed with micronutrients</t>
  </si>
  <si>
    <t xml:space="preserve">N Cordon </t>
  </si>
  <si>
    <t xml:space="preserve">Evaluate the economic yield performance of a commercially available seed nutrient coat product </t>
  </si>
  <si>
    <t>SOURCE: Cordon N (2004) Treating seed with micronutrient  In: Eyre Peninsula Farming Systems 2003 Summary pp 106-107 Eds S Doudle, N Wilhelm,  A Frischke, N Cordon,  A Cook, M Bennet, J Hancock,  B Frischke, C Bennet. WOOF Design and Print,  Port Lincoln, Australia</t>
  </si>
  <si>
    <t>• treated seed treatment had a marginally higher yield (3.24t/ha versus 3.15), lower screenings, lower protein and higher income by $9/ha
• Seed from control plots (untreated seed sown)  had higher nutrient  (Mn, Cu, Zn, P and S) concentrations 
• Coating seed does no harm but farmers need to judge what is ' best bang for their buck'</t>
  </si>
  <si>
    <t>BSN-10®</t>
  </si>
  <si>
    <t>Cordon N (2004) Treating seed with micronutrient  In: Eyre Peninsula Farming Systems 2003 Summary pp 106-107 Eds S Doudle, N Wilhelm,  A Frischke, N Cordon,  A Cook, M Bennet, J Hancock,  B Frischke, C Bennet. WOOF Design and Print,  Port Lincoln, Australia</t>
  </si>
  <si>
    <t>MPCN_178</t>
  </si>
  <si>
    <t>Clay spreading with highly calcareous clays</t>
  </si>
  <si>
    <t>S Malcolm, D Davenport, S Doudle</t>
  </si>
  <si>
    <t>PIRSA rural solutions</t>
  </si>
  <si>
    <t>To assess how best to address trace element issues on a paddock spread five years previously with  calcareous clay</t>
  </si>
  <si>
    <t>SOURCE: Malcolm S, Davenport D, Doudle S (2004) Clay spreading with highly calcareous clays In: Eyre Peninsula Farming Systems 2003 Summary pp 126-127 Eds S Doudle, N Wilhelm,  A Frischke, N Cordon,  A Cook, M Bennet, J Hancock,  B Frischke, C Bennet. WOOF Design and Print,  Port Lincoln, Australia</t>
  </si>
  <si>
    <t>• single foliar trace element applications may not be sufficient to correct deficiencies caused by spreading calcareous clays
• placement of copper, zinc and manganese below the incorporated clay layer appeared to partially address the problem
• this was an unreplicated farmer demo so needs to be repeated with replication to improve interpretation of results</t>
  </si>
  <si>
    <t>urea, DAP, carbonite, copper and zinc oxy sulphate, manganese sulphate</t>
  </si>
  <si>
    <t>Malcolm S, Davenport D, Doudle S (2004) Clay spreading with highly calcareous clays In: Eyre Peninsula Farming Systems 2003 Summary pp 126-127 Eds S Doudle, N Wilhelm,  A Frischke, N Cordon,  A Cook, M Bennet, J Hancock,  B Frischke, C Bennet. WOOF Design and Print,  Port Lincoln, Australia</t>
  </si>
  <si>
    <t>MPCN_179</t>
  </si>
  <si>
    <t>2002</t>
  </si>
  <si>
    <t>Trace element application methods on clay</t>
  </si>
  <si>
    <t>S Doudle, N Wilhelm</t>
  </si>
  <si>
    <t xml:space="preserve">To determine the most effective method of applying trace elements to crops  on sandy soil that has been clay spread </t>
  </si>
  <si>
    <t>SOURCE: Doudle S, Wilhelm N (2003) Trace element application methods on clay In: Eyre Peninsula Farming Systems 2002 Summary pp 127-128 Eds S Doudle, N Wilhelm,   N Cordon,  A Cook, J Hancock,  B Frischke, J Egan, T Richardson, L Guerin, M Habner, A Frischke. The Printing Press,  Port Lincoln, Australia</t>
  </si>
  <si>
    <t>Cereal: Triticale:</t>
  </si>
  <si>
    <t>• deep placed trace elements can be more effective than the same amount placed just below the seed
• foliar application of trace elements was just as effective  as deep placement at increasing crop yields
• deep placement increased grain uptake of all nutrients compared to other methods of trace element application</t>
  </si>
  <si>
    <t>urea, phos acid, zinc sulphate, manganese sulphate, copper sulphate</t>
  </si>
  <si>
    <t>Doudle S, Wilhelm N (2003) Trace element application methods on clay In: Eyre Peninsula Farming Systems 2002 Summary pp 127-128 Eds S Doudle, N Wilhelm,   N Cordon,  A Cook, J Hancock,  B Frischke, J Egan, T Richardson, L Guerin, M Habner, A Frischke. The Printing Press,  Port Lincoln, Australia</t>
  </si>
  <si>
    <t>MPCN_180</t>
  </si>
  <si>
    <t xml:space="preserve">S Malcolm, S Doudle, D Davenport, </t>
  </si>
  <si>
    <t>To assess the benefits of various clay rates, types of clay and deep ripping on my farm</t>
  </si>
  <si>
    <t>SOURCE: Malcolm S, Doudle S, Davenport D (2003) Clay spreading with highly calcareous clays In: In: Eyre Peninsula Farming Systems 2002 Summary pp 129-130 Eds S Doudle, N Wilhelm,   N Cordon,  A Cook, J Hancock,  B Frischke, J Egan, T Richardson, L Guerin, M Habner, A Frischke. The Printing Press,  Port Lincoln, Australia</t>
  </si>
  <si>
    <t>Soil amelioration: Rate</t>
  </si>
  <si>
    <t xml:space="preserve">• clay spreading with calcareous clays can induce manganese deficiency 
• single foliar application of trace elements may not be sufficient to overcome this deficiency  </t>
  </si>
  <si>
    <t>urea, zinc, manganese and copper sulphate</t>
  </si>
  <si>
    <t>Malcolm S, Doudle S, Davenport D (2003) Clay spreading with highly calcareous clays In: In: Eyre Peninsula Farming Systems 2002 Summary pp 129-130 Eds S Doudle, N Wilhelm,   N Cordon,  A Cook, J Hancock,  B Frischke, J Egan, T Richardson, L Guerin, M Habner, A Frischke. The Printing Press,  Port Lincoln, Australia</t>
  </si>
  <si>
    <t>MPCN_181</t>
  </si>
  <si>
    <t xml:space="preserve">Residual benefits of subsoil nutrition </t>
  </si>
  <si>
    <t>D Davenport, N Cordon</t>
  </si>
  <si>
    <t xml:space="preserve">To determine if placement of nutrients into the subsoil provides any residual benefit to crops in the second year after application </t>
  </si>
  <si>
    <t>SOURCE: Davenport D, Cordon N (2003) Residual benefits of subsoil nutrition In: Eyre Peninsula Farming Systems 2002 Summary pp 125-126 Eds S Doudle, N Wilhelm,   N Cordon,  A Cook, J Hancock,  B Frischke, J Egan, T Richardson, L Guerin, M Habner, A Frischke. The Printing Press,  Port Lincoln, Australia</t>
  </si>
  <si>
    <t>• subsoil nutrition placed at 20cm has provided a residual yield benefit in the second year after application at Edillilie
• yield increases were greater where trace elements were also applied</t>
  </si>
  <si>
    <t>urea, copper, zinc, manganese, iron</t>
  </si>
  <si>
    <t>Davenport D, Cordon N (2003) Residual benefits of subsoil nutrition In: Eyre Peninsula Farming Systems 2002 Summary pp 125-126 Eds S Doudle, N Wilhelm,   N Cordon,  A Cook, J Hancock,  B Frischke, J Egan, T Richardson, L Guerin, M Habner, A Frischke. The Printing Press,  Port Lincoln, Australia</t>
  </si>
  <si>
    <t>MPCN_182</t>
  </si>
  <si>
    <t>Varietal differences in responses to manganese and zinc</t>
  </si>
  <si>
    <t>-35.9787, 142.9147</t>
  </si>
  <si>
    <t>G McDonald, J Lewis, R Graham</t>
  </si>
  <si>
    <t>To examine the ability of genotypes of wheat and barley to produce high yields on micronutrient deficient soils</t>
  </si>
  <si>
    <t>SOURCE: McDonald G, Lewis J, Graham R,  (2002) Varietal differences in responses to manganese and zinc In: Eyre Peninsula Farming Systems 2001 Summary pp 95-96 Eds S Doudle, A Frischke, T Richardson, B Frischke, A Cook, B Holloway, N Wilhelm,  J Hancock, L Cox, M Habner, C Lynch, N Booth, I Creeper. The Printing Press,  Port Lincoln, Australia</t>
  </si>
  <si>
    <t xml:space="preserve">•  the relative sensitivity to manganese deficiency is broadly : bread wheat (least), barley, durum wheat (most)
• the relative sensitivity to  zinc deficiency is broadly: barley (least) bread wheat, durum wheat (most)
• with a very inefficient variety adding a micronutrient fertiliser may not be sufficient to overcome the deficiency
• Special attention needs to be given to the micronutrient requirements of durum wheat especially where high rates of N and P fertilisers are used </t>
  </si>
  <si>
    <t>sulfur, zinc, copper, cobalt, manganese, molybdenum</t>
  </si>
  <si>
    <t>McDonald G, Lewis J, Graham R,  (2002) Varietal differences in responses to manganese and zinc In: Eyre Peninsula Farming Systems 2001 Summary pp 95-96 Eds S Doudle, A Frischke, T Richardson, B Frischke, A Cook, B Holloway, N Wilhelm,  J Hancock, L Cox, M Habner, C Lynch, N Booth, I Creeper. The Printing Press,  Port Lincoln, Australia</t>
  </si>
  <si>
    <t>MPCN_183</t>
  </si>
  <si>
    <t>Early control of yellow leaf spot</t>
  </si>
  <si>
    <t>To evaluate the effect of early application of foliar trace elements and fungicides on yellow leaf spot in wheat</t>
  </si>
  <si>
    <t>SOURCE: Frischke A (2002) Early control of yellow leaf spot In: Eyre Peninsula Farming Systems 2001 Summary pp 95-96 Eds S Doudle, A Frischke, T Richardson, B Frischke, A Cook, B Holloway, N Wilhelm,  J Hancock, L Cox, M Habner, C Lynch, N Booth, I Creeper. The Printing Press,  Port Lincoln, Australia</t>
  </si>
  <si>
    <t xml:space="preserve">• all treatments with zinc sulphate or commercial fungicide Tilt ® reduced  yellow leaf spot infection but only Tilt ® treatments had increased grain yield 
• despite yield increase the Tilt ® treatment was not economic
• Triadimefon and copper sulphate did not reduce yellow leaf spot infection </t>
  </si>
  <si>
    <t>Red sandy loam</t>
  </si>
  <si>
    <t>zinc and copper sulphate, DAP</t>
  </si>
  <si>
    <t>Frischke A (2002) Early control of yellow leaf spot In: Eyre Peninsula Farming Systems 2001 Summary pp 95-96 Eds S Doudle, A Frischke, T Richardson, B Frischke, A Cook, B Holloway, N Wilhelm,  J Hancock, L Cox, M Habner, C Lynch, N Booth, I Creeper. The Printing Press,  Port Lincoln, Australia</t>
  </si>
  <si>
    <t>MPCN_184</t>
  </si>
  <si>
    <t>The merits of seed treatment vs fluid fertiliser</t>
  </si>
  <si>
    <t>A Frischke, B Holloway</t>
  </si>
  <si>
    <t>To compare the effects of fluid fertilisers and seed nutrient treatments on early  plant vigour and grain yield for wheat grown from locally sourced or certified seed</t>
  </si>
  <si>
    <t>SOURCE: Frischke A, Holloway B (2002) The merits of seed treatment vs fluid fertiliser In: Eyre Peninsula Farming Systems 2001 Summary pp 100-101 Eds S Doudle, A Frischke, T Richardson, B Frischke, A Cook, B Holloway, N Wilhelm,  J Hancock, L Cox, M Habner, C Lynch, N Booth, I Creeper. The Printing Press,  Port Lincoln, Australia</t>
  </si>
  <si>
    <t xml:space="preserve">• there were no advantages gained by using seed treatments when sowing wheat with granular NP fertilisers
• on grey calcareous soils all fluid fertilisers increased early plant vigour and grain yield, and on red soils fluids containing zinc and manganese increased grain yields
•in this season there were no differences in dry matter or yield between crops grown from certified or local seed </t>
  </si>
  <si>
    <t>DAP, urea, phos acid, zinc and manganese sulphate</t>
  </si>
  <si>
    <t>Frischke A, Holloway B (2002) The merits of seed treatment vs fluid fertiliser In: Eyre Peninsula Farming Systems 2001 Summary pp 100-101 Eds S Doudle, A Frischke, T Richardson, B Frischke, A Cook, B Holloway, N Wilhelm,  J Hancock, L Cox, M Habner, C Lynch, N Booth, I Creeper. The Printing Press,  Port Lincoln, Australia</t>
  </si>
  <si>
    <t>MPCN_185</t>
  </si>
  <si>
    <t>Deep placement of nutrients - few excuses left not to recommend it</t>
  </si>
  <si>
    <t>Overcome subsoil constraints to crop growth</t>
  </si>
  <si>
    <t xml:space="preserve">SOURCE: Wilhelm N (2005) Deep placement of nutrients - few excuses left not to recommend it. In 'Eyre Peninsula Farming Systems Summary 2005.' (Eds A Cook, et al.) pp. 126-127. Primary Industries and Resources South Australia: Minnipa.
</t>
  </si>
  <si>
    <t>• Investigated infertile soils over clay in SA and Victoria
• Earlier work showed that a "shotgun" mix of N, P, zinc, copper and manganese placed at 40cm regularly doubled cereal yields
• Have shown that such applications have onging residual benefits
• Need at least 25cm of sand or haying off can occur in dry years
• Deep ripping tyne type and spacing appear to be less important than depth of application at 40cm
• Apply nutrients at a rate which would double current yields
• Management of erosion after ripping  is the primary challenge
• Addition of deep nutrient during ripping would appear to be a good option with reliable benefits</t>
  </si>
  <si>
    <t xml:space="preserve">Wilhelm N (2005) Deep placement of nutrients - few excuses left not to recommend it. In 'Eyre Peninsula Farming Systems Summary 2005.' (Eds A Cook, et al.) pp. 126-127. Primary Industries and Resources South Australia: Minnipa.
</t>
  </si>
  <si>
    <t>MPCN_186</t>
  </si>
  <si>
    <t>Copper deficiency symptoms in wheat</t>
  </si>
  <si>
    <t>Describe symptoms of copper deficiency</t>
  </si>
  <si>
    <t>SOURCE: King P (1974) Copper deficiency symptoms in wheat. Journal of Agriculture South Australia 77, 96-99.</t>
  </si>
  <si>
    <t>• Copper deficiency is common in wheat in South Australia and yield increases are common after copper is applied
• Responses are observed on a range of sandy soils, especially siliceous and calcareous sands, sand over clay and soils containing ironstone
• Symptoms of copper deficiency include wilting during early growth, leaf dieback after wilting, withertip (sterile ear tip and yellow/white ear tips), whiteheads, curved ears and heads pointing toward the ground, and blackening (melanism) of lower parts of leaves</t>
  </si>
  <si>
    <t>King P (1974) Copper deficiency symptoms in wheat. Journal of Agriculture South Australia 77, 96-99.</t>
  </si>
  <si>
    <t>MPCN_187</t>
  </si>
  <si>
    <t>Zinc strategy</t>
  </si>
  <si>
    <t>Hart</t>
  </si>
  <si>
    <t>-33.7321, 138.4922</t>
  </si>
  <si>
    <t>Hart Field Site</t>
  </si>
  <si>
    <t>Anonymous</t>
  </si>
  <si>
    <t>Determine rate and timing of zinc for durum wheat</t>
  </si>
  <si>
    <t>SOURCE: Anon. (2003) Zinc strategy. In 'Hart Field Sites Trial Results.' (Ed. Anon.) pp. 12-13. Hart, South Australia.</t>
  </si>
  <si>
    <t>• zinc treatments (1-5 kg/ha) did not increase grain yield or protein
• neither timing or application type (on seed, in soil or foliar) or rate had any effect on grain yield or protein at this site</t>
  </si>
  <si>
    <t>Chromosol</t>
  </si>
  <si>
    <t>Anon. (2003) Zinc strategy. In 'Hart Field Sites Trial Results.' (Ed. Anon.) pp. 12-13. Hart, South Australia.</t>
  </si>
  <si>
    <t>MPCN_188</t>
  </si>
  <si>
    <t>SOURCE: Anon. (2006) Zinc strategy. In 'Hart Field Sites Trial Results.' (Ed. Anon.) pp. 14-17. Hart, South Australia.</t>
  </si>
  <si>
    <t>• Over a five year period incorporating either foliar or seed coated zinc increased wheat grain zinc concentration above soil applied zinc fertiliser
• Neither timing or application type (on seed, in soil or foliar) or rate had any effect on grain yield, protein or screenings at this site
• Copper was applied every two years in some treatments but it had no apparent effect on grain yields or grain or tissue copper concentrations</t>
  </si>
  <si>
    <t>Anon. (2006) Zinc strategy. In 'Hart Field Sites Trial Results.' (Ed. Anon.) pp. 14-17. Hart, South Australia.</t>
  </si>
  <si>
    <t>MPCN_189</t>
  </si>
  <si>
    <t>Zinc fertiliser strategies</t>
  </si>
  <si>
    <t>Determine rate and timing of zinc for filed pea</t>
  </si>
  <si>
    <t>SOURCE: Anon. (2005) Zinc fertiliser strategies. In 'Hart Field Sites Trial Results.' (Ed. Anon.) pp. 114-15. Hart, South Australia.</t>
  </si>
  <si>
    <t>• Five year trial examining strategies for application of zinc to field pea
• Zinc applied to soil, to seed or as foliar spray
• Zinc application did not increase grain yield of field pea
• Seed zinc concentration was 20% higher when foliar zinc applied to field pea</t>
  </si>
  <si>
    <t>Anon. (2005) Zinc fertiliser strategies. In 'Hart Field Sites Trial Results.' (Ed. Anon.) pp. 114-15. Hart, South Australia.</t>
  </si>
  <si>
    <t>MPCN_190</t>
  </si>
  <si>
    <t>Copper deficiency in cereals: Where is it and what does it look like?</t>
  </si>
  <si>
    <t>E Braunack-Mayer</t>
  </si>
  <si>
    <t>A description of observations on copper deficiency in the South Australian mallee</t>
  </si>
  <si>
    <t>SOURCE: Braunack-Mayer E (2000) Copper deficiency in cereals: Where is it and what does it look like? Australian Grain 10, 8-10.</t>
  </si>
  <si>
    <t>• Copper concentrations in tissue on sandy soils declined with the age of the plant, with indications of copper deficiency for older plants
• Patches of crop with partially empty heads were observed while the rest of the head was still green
• Suggested that EDTA extractable copper might give indication of likely copper deficiency in sandy soils
• Deficiency can be overcome by applying copper fertilisers to soil (long term solution) or a foliar copper spray (short term solution)</t>
  </si>
  <si>
    <t>Braunack-Mayer E (2000) Copper deficiency in cereals: Where is it and what does it look like? Australian Grain 10, 8-10.</t>
  </si>
  <si>
    <t>MPCN_191</t>
  </si>
  <si>
    <t>A database of trace element research in south-eastern Australia</t>
  </si>
  <si>
    <t>Unkovich M, Wilhelm N, Davey S</t>
  </si>
  <si>
    <t>An Endnote and txt files database of research on trace elements in cropping systems of south eastern Australia</t>
  </si>
  <si>
    <t>SOURCE: Unkovich M, Wilhelm N, Davey S (2017) A bibliography of trace element research in cropping systems of south eastern Australia.</t>
  </si>
  <si>
    <t>• A literature search was conducted of research into trace elements in crop produciotn systems of south eastern Australia
• References found in the "grey" literature (primarily printed material not available on-line) was summarised into key points and entered into the On Farm Trials database
• All of these entries, plus those found from searching the international peer reviewed journal literature were entered into an Endnote database
• The Endnote database is made available here, along with a text version for use by researchers
• This activity was funded by the GRDC More Profit from Crop Nutrition program
• Keywords: zinc, manganese, molybdenum, iron, copper, boron, trace elements, micronutrients</t>
  </si>
  <si>
    <t>Unkovich M, Wilhelm N, Davey S (2017) A bibliography of trace element research in cropping systems of south eastern Australia.</t>
  </si>
  <si>
    <t>MPCN_192</t>
  </si>
  <si>
    <t>Fertiliser placement</t>
  </si>
  <si>
    <t>Clare</t>
  </si>
  <si>
    <t>Rainbow R, Dare M</t>
  </si>
  <si>
    <t>Zinc fertiliser program and placement technology demonstration</t>
  </si>
  <si>
    <t>SOURCE: Rainbow R, Dare M (2000) Fertiliser placement. In 'Central West Farming Systems Research Compendium 1999-2000.' (Ed. S Wrigley.) pp. 20-25. Condobolin.</t>
  </si>
  <si>
    <t>• Zinc (Zn) has been shown to be a clear limiting factor in achieving maximum fertiliser response from nitrogen and phosphorus on all soils sown in the SA Operation FerTill™ experiment program
• Increased wheat grain yield of 4-6% has been achieved with Zn as a coat to DAP applied in each year over 3 years
• This clearly questions the current practice of Zn application once every3-4 years
• These results suggest that Zn when used in combination with higher P and application should be considered every year
• P and Zn placement are very effective management tools to reduce the severity of Rhizoctonia spp, in crops
• Some P and Zn placement in the seed row of cereal crops is beneficial in reducing the severity of Rhizoctonia patch by up to 50%, increasing grain yield</t>
  </si>
  <si>
    <t>Rainbow R, Dare M (2000) Fertiliser placement. In 'Central West Farming Systems Research Compendium 1999-2000.' (Ed. S Wrigley.) pp. 20-25. Condobolin.</t>
  </si>
  <si>
    <t>MPCN_193</t>
  </si>
  <si>
    <t>Solfonylurea herbicide and zinc/phosphorus fertiliser interactions</t>
  </si>
  <si>
    <t>Condobolin</t>
  </si>
  <si>
    <t>Motley K, Harbison K, Francis J, Thompson B</t>
  </si>
  <si>
    <t>Trials were conducted across CW NSW to provide objective data on the potential for SU and Zn interactions in wheat</t>
  </si>
  <si>
    <t>SOURCE: Motley K, Harbison K, Francis J, Thompson B (2002) Solfonylurea herbicide and zinc/phosphorus fertiliser interactions in wheat in central west NSW, 2001. In 'Central West Farming Systems Research Compendium 2001-2002.' (Ed. S Wrigley.) pp. 79-85. Condobolin.</t>
  </si>
  <si>
    <t>• Chlorsulfuron (eg Glean®) was found to reduce wheat yields at some sites.
• No Zinc (Zn) responses were recorded at any of the sites.
• Phosphorus (P) response was closely correlated with soil P levels.
• Increasing Zn and P nutrition did not reduce the Chlorsulfuron effect.</t>
  </si>
  <si>
    <t>DAP zinc</t>
  </si>
  <si>
    <t>Motley K, Harbison K, Francis J, Thompson B (2002) Solfonylurea herbicide and zinc/phosphorus fertiliser interactions in wheat in central west NSW, 2001. In 'Central West Farming Systems Research Compendium 2001-2002.' (Ed. S Wrigley.) pp. 79-85. Condobolin.</t>
  </si>
  <si>
    <t>MPCN_194</t>
  </si>
  <si>
    <t>Grain yield responses in wheat as affected phosphorus and the addition of sulphur, zinc, magnesium and copper</t>
  </si>
  <si>
    <t>Alectown</t>
  </si>
  <si>
    <t>Harbison D</t>
  </si>
  <si>
    <t>Develop a phosphorus response curve and investigate responses to sulphur, zinc, manganese and copper</t>
  </si>
  <si>
    <t>SOURCE: Harbison D (2003) Grain yield responses in wheat as affected phosphorus and the addition of sulphur, zinc, magnesium and copper. In 'Central West Farming Systems Regional Site Results 2002.' (Ed. S Wrigley.) pp. 91-94. Condobolin.</t>
  </si>
  <si>
    <t>• A very dry year and indicative problems with wheat accessing trace elements in dry soils
• There were signifcant yield reponses to zinc and magnesium</t>
  </si>
  <si>
    <t>Red loam</t>
  </si>
  <si>
    <t>MAP zinc, DAP copper, DAP copper zinc</t>
  </si>
  <si>
    <t>Harbison D (2003) Grain yield responses in wheat as affected phosphorus and the addition of sulphur, zinc, magnesium and copper. In 'Central West Farming Systems Regional Site Results 2002.' (Ed. S Wrigley.) pp. 91-94. Condobolin.</t>
  </si>
  <si>
    <t>MPCN_195</t>
  </si>
  <si>
    <t>The fate and transformations of zinc added to soils</t>
  </si>
  <si>
    <t>Kalkee</t>
  </si>
  <si>
    <t xml:space="preserve">Ma YB, Uren </t>
  </si>
  <si>
    <t>Develop a new extraction procedure for soil zinc</t>
  </si>
  <si>
    <t xml:space="preserve">SOURCE: Ma YB, Uren N (1996) The fate and transformations of zinc added to soils. In Soil Science: Raising the Profile. Australian and New Zealand National Soils Conference 1996. Melbourne. Volume 3 pp. 141-142. Australian Society of Soil Science: </t>
  </si>
  <si>
    <t>• Most of the endogenous zinc in the soil was associated with silicates while zinc added as fertiliser was associated with iron, aluminium and manganese oxides
• Zinc recently added to soil in the EDTA extractable fraction decreased over time
• Zinc recently added to soils was found to be mor reactive than zinc already in the soil
• The transformaiton of reactive zinc to less reactive zinc was primrily attributed to diffucion of zinc cations into microporous solids
• Dryindg and rewetting at high temperature may reduce the availability of zinc in soils</t>
  </si>
  <si>
    <t xml:space="preserve">Ma YB, Uren N (1996) The fate and transformations of zinc added to soils. In Soil Science: Raising the Profile. Australian and New Zealand National Soils Conference 1996. Melbourne. Volume 3 pp. 141-142. Australian Society of Soil Science: </t>
  </si>
  <si>
    <t>MPCN_196</t>
  </si>
  <si>
    <t>Can mid infrared diffues reflectance analysis predict nutrient and micronutrient concentration in soils?</t>
  </si>
  <si>
    <t>Bertrand I, Janik L, Holloway RE, Armstrong RD, McLaughlin M</t>
  </si>
  <si>
    <t>Test mid infrared analysis to estimate micronutrient concentrations in soils</t>
  </si>
  <si>
    <t xml:space="preserve">SOURCE: Bertrand I, Janik L, Holloway RE, Armstrong RD, McLaughlin M (2000) Can mid infrared diffues reflectance analysis predict nutrient and micronutrient concentration in soils? In Soil 2000: New Horizons for a New Century. Australian and New Zealand National Soils Conference 2000. Lincoln, New Zealand. (Eds J Adams, A Metherell) Volume 2 pp. 19. Australian Society of Soil Science: 
</t>
  </si>
  <si>
    <t>• Fifty alkaline cropping soils form southern Australia were sampled and analysed for micronutrients
• mid infrared spectra for eahc soil was also obtained and partial least squared regression used to estimate micronutrient content
• Very good correlations wbetween MIR and measured micronutrient concentrations and offfers an attactive alternative to traditional techniques</t>
  </si>
  <si>
    <t xml:space="preserve">Bertrand I, Janik L, Holloway RE, Armstrong RD, McLaughlin M (2000) Can mid infrared diffues reflectance analysis predict nutrient and micronutrient concentration in soils? In Soil 2000: New Horizons for a New Century. Australian and New Zealand National Soils Conference 2000. Lincoln, New Zealand. (Eds J Adams, A Metherell) Volume 2 pp. 19. Australian Society of Soil Science: 
</t>
  </si>
  <si>
    <t>MPCN_197</t>
  </si>
  <si>
    <t>Sodic soil amelioration trial using lime and gypsum</t>
  </si>
  <si>
    <t>Gunning Gap</t>
  </si>
  <si>
    <t>Motley K, Rice A</t>
  </si>
  <si>
    <t>Demonstrate the long term production and associated economic benefits from ameliorating soil sodicity</t>
  </si>
  <si>
    <t>SOURCE: Motley K, Rice A (2005) Sodic soil amelioration trial using lime and gypsum - five years of results at Gunnng Gap. In 'Central West Farming Systems Regional Site Results 2002.' (Ed. S Wrigley.) pp. 94-97. Condobolin.</t>
  </si>
  <si>
    <t>• The laboratory analysis indicated the site would be zinc responsive
• Zinc sulphate was no applied and no zinc deficiency symptoms were observed
• Extensive trials in the Forbes district have never shown a response to  zinc fertiliser in wheat</t>
  </si>
  <si>
    <t>Gypsum and Lime</t>
  </si>
  <si>
    <t>Motley K, Rice A (2005) Sodic soil amelioration trial using lime and gypsum - five years of results at Gunnng Gap. In 'Central West Farming Systems Regional Site Results 2002.' (Ed. S Wrigley.) pp. 94-97. Condobolin.</t>
  </si>
  <si>
    <r>
      <t>Critical plant and seed concentrations of phosphorus and zinc for predicting response of faba beans (</t>
    </r>
    <r>
      <rPr>
        <i/>
        <sz val="10"/>
        <color theme="1"/>
        <rFont val="Arial"/>
        <family val="2"/>
      </rPr>
      <t>Vicia faba</t>
    </r>
    <r>
      <rPr>
        <sz val="10"/>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</si>
</sst>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rgb="FF000000"/>
      <name val="Arial"/>
      <family val="2"/>
    </font>
    <font>
      <sz val="10"/>
      <color rgb="FF000000"/>
      <name val="Arial"/>
      <family val="2"/>
    </font>
    <font>
      <u/>
      <sz val="10"/>
      <color theme="10"/>
      <name val="Arial"/>
      <family val="2"/>
    </font>
    <font>
      <u/>
      <sz val="10"/>
      <color theme="1"/>
      <name val="Arial"/>
      <family val="2"/>
    </font>
    <font>
      <sz val="10"/>
      <color theme="1"/>
      <name val="Arial"/>
      <family val="2"/>
    </font>
    <font>
      <b/>
      <sz val="9"/>
      <color indexed="81"/>
      <name val="Tahoma"/>
      <family val="2"/>
    </font>
    <font>
      <sz val="9"/>
      <color indexed="81"/>
      <name val="Tahoma"/>
      <family val="2"/>
    </font>
    <font>
      <b/>
      <sz val="10"/>
      <color theme="1"/>
      <name val="Arial"/>
      <family val="2"/>
    </font>
    <font>
      <b/>
      <sz val="11"/>
      <color theme="1"/>
      <name val="Arial"/>
      <family val="2"/>
    </font>
    <font>
      <sz val="11"/>
      <color theme="1"/>
      <name val="Calibri"/>
      <family val="2"/>
    </font>
    <font>
      <i/>
      <sz val="10"/>
      <color theme="1"/>
      <name val="Arial"/>
      <family val="2"/>
    </font>
    <font>
      <sz val="9"/>
      <color theme="1"/>
      <name val="Verdana"/>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42">
    <xf numFmtId="0" fontId="0" fillId="0" borderId="0" xfId="0"/>
    <xf numFmtId="0" fontId="3" fillId="0" borderId="0" xfId="1" applyFont="1" applyFill="1" applyAlignment="1">
      <alignment horizontal="left" vertical="top" wrapText="1"/>
    </xf>
    <xf numFmtId="0" fontId="4" fillId="0" borderId="0" xfId="0" applyFont="1" applyFill="1" applyAlignment="1">
      <alignment horizontal="left" vertical="top" wrapText="1"/>
    </xf>
    <xf numFmtId="0" fontId="4" fillId="0" borderId="0" xfId="0" applyFont="1" applyFill="1" applyAlignment="1">
      <alignment vertical="top" wrapText="1"/>
    </xf>
    <xf numFmtId="0" fontId="4" fillId="0" borderId="0" xfId="0" applyFont="1" applyFill="1" applyAlignment="1"/>
    <xf numFmtId="0" fontId="4" fillId="0" borderId="0" xfId="0" applyFont="1" applyFill="1" applyBorder="1" applyAlignment="1">
      <alignment horizontal="center"/>
    </xf>
    <xf numFmtId="0" fontId="4" fillId="0" borderId="0" xfId="0" applyFont="1" applyFill="1" applyBorder="1" applyAlignment="1">
      <alignment horizontal="left" vertical="top" wrapText="1"/>
    </xf>
    <xf numFmtId="0" fontId="3" fillId="0" borderId="0" xfId="1" applyFont="1" applyFill="1" applyBorder="1"/>
    <xf numFmtId="0" fontId="9" fillId="0" borderId="0" xfId="0" applyFont="1" applyFill="1" applyBorder="1" applyAlignment="1">
      <alignment horizontal="left" vertical="top"/>
    </xf>
    <xf numFmtId="0" fontId="4" fillId="0" borderId="0" xfId="0" applyFont="1" applyFill="1" applyBorder="1" applyAlignment="1">
      <alignment vertical="top" wrapText="1"/>
    </xf>
    <xf numFmtId="0" fontId="9" fillId="0" borderId="0" xfId="0" applyFont="1" applyFill="1" applyBorder="1" applyAlignment="1">
      <alignment vertical="top"/>
    </xf>
    <xf numFmtId="49" fontId="9" fillId="0" borderId="0" xfId="0" applyNumberFormat="1" applyFont="1" applyFill="1" applyBorder="1" applyAlignment="1">
      <alignment vertical="top"/>
    </xf>
    <xf numFmtId="0" fontId="9" fillId="0" borderId="0" xfId="0" applyFont="1" applyFill="1" applyBorder="1" applyAlignment="1">
      <alignment vertical="top" wrapText="1"/>
    </xf>
    <xf numFmtId="0" fontId="4" fillId="0" borderId="0" xfId="0" applyFont="1" applyFill="1" applyBorder="1" applyAlignment="1"/>
    <xf numFmtId="0" fontId="4" fillId="0" borderId="0" xfId="0" applyFont="1" applyFill="1" applyBorder="1" applyAlignment="1">
      <alignment wrapText="1"/>
    </xf>
    <xf numFmtId="0" fontId="3" fillId="0" borderId="0" xfId="1" applyFont="1" applyFill="1"/>
    <xf numFmtId="0" fontId="9" fillId="0" borderId="0" xfId="0" applyFont="1" applyFill="1" applyAlignment="1">
      <alignment horizontal="left" vertical="top"/>
    </xf>
    <xf numFmtId="0" fontId="9" fillId="0" borderId="0" xfId="0" applyFont="1" applyFill="1" applyAlignment="1">
      <alignment vertical="top"/>
    </xf>
    <xf numFmtId="49" fontId="9" fillId="0" borderId="0" xfId="0" applyNumberFormat="1" applyFont="1" applyFill="1" applyAlignment="1">
      <alignment vertical="top"/>
    </xf>
    <xf numFmtId="0" fontId="9" fillId="0" borderId="0" xfId="0" applyFont="1" applyFill="1" applyAlignment="1">
      <alignment vertical="top" wrapText="1"/>
    </xf>
    <xf numFmtId="0" fontId="4" fillId="0" borderId="0" xfId="0" applyFont="1" applyFill="1" applyAlignment="1">
      <alignment wrapText="1"/>
    </xf>
    <xf numFmtId="0" fontId="9" fillId="0" borderId="0" xfId="0" applyFont="1" applyFill="1" applyAlignment="1"/>
    <xf numFmtId="0" fontId="4" fillId="0" borderId="0" xfId="0" applyFont="1" applyFill="1"/>
    <xf numFmtId="49" fontId="4" fillId="0" borderId="0" xfId="0" applyNumberFormat="1" applyFont="1" applyFill="1" applyAlignment="1">
      <alignment horizontal="left" vertical="top"/>
    </xf>
    <xf numFmtId="0" fontId="4" fillId="0" borderId="0" xfId="0" applyFont="1" applyFill="1" applyAlignment="1">
      <alignment horizontal="center" wrapText="1"/>
    </xf>
    <xf numFmtId="2" fontId="4" fillId="0" borderId="0" xfId="0" applyNumberFormat="1" applyFont="1" applyFill="1" applyAlignment="1">
      <alignment horizontal="left" vertical="top" wrapText="1"/>
    </xf>
    <xf numFmtId="49" fontId="4" fillId="0" borderId="0" xfId="0" applyNumberFormat="1" applyFont="1" applyFill="1" applyAlignment="1">
      <alignment horizontal="left" vertical="top" wrapText="1"/>
    </xf>
    <xf numFmtId="1" fontId="4" fillId="0" borderId="0" xfId="0" applyNumberFormat="1" applyFont="1" applyFill="1" applyAlignment="1">
      <alignment horizontal="left" vertical="top"/>
    </xf>
    <xf numFmtId="0" fontId="4" fillId="0" borderId="0" xfId="0" applyFont="1" applyFill="1" applyAlignment="1">
      <alignment horizontal="center"/>
    </xf>
    <xf numFmtId="0" fontId="4" fillId="0" borderId="0" xfId="0" applyFont="1" applyFill="1" applyAlignment="1">
      <alignment vertical="top"/>
    </xf>
    <xf numFmtId="49" fontId="4" fillId="0" borderId="0" xfId="0" applyNumberFormat="1" applyFont="1" applyFill="1" applyAlignment="1"/>
    <xf numFmtId="0" fontId="4" fillId="0" borderId="0" xfId="0" applyFont="1" applyFill="1" applyAlignment="1">
      <alignment horizontal="left"/>
    </xf>
    <xf numFmtId="0" fontId="8" fillId="0" borderId="0" xfId="0" applyFont="1" applyFill="1" applyAlignment="1">
      <alignment horizontal="center" vertical="top"/>
    </xf>
    <xf numFmtId="0" fontId="8" fillId="0" borderId="0" xfId="0" applyFont="1" applyFill="1" applyAlignment="1">
      <alignment horizontal="left" vertical="top" wrapText="1"/>
    </xf>
    <xf numFmtId="0" fontId="8" fillId="0" borderId="0" xfId="0" applyFont="1" applyFill="1" applyAlignment="1">
      <alignment horizontal="left" vertical="top"/>
    </xf>
    <xf numFmtId="0" fontId="7" fillId="0" borderId="0" xfId="0" applyFont="1" applyFill="1" applyAlignment="1">
      <alignment vertical="top"/>
    </xf>
    <xf numFmtId="49" fontId="8" fillId="0" borderId="0" xfId="0" applyNumberFormat="1" applyFont="1" applyFill="1" applyAlignment="1">
      <alignment horizontal="center" vertical="top"/>
    </xf>
    <xf numFmtId="0" fontId="8" fillId="0" borderId="0" xfId="0" applyFont="1" applyFill="1" applyAlignment="1">
      <alignment horizontal="center" vertical="top" wrapText="1"/>
    </xf>
    <xf numFmtId="0" fontId="8" fillId="0" borderId="0" xfId="0" applyFont="1" applyFill="1" applyAlignment="1">
      <alignment vertical="top" wrapText="1"/>
    </xf>
    <xf numFmtId="0" fontId="11" fillId="0" borderId="0" xfId="0" applyFont="1" applyFill="1" applyAlignment="1">
      <alignment wrapText="1"/>
    </xf>
    <xf numFmtId="0" fontId="11" fillId="0" borderId="0" xfId="0" applyFont="1" applyFill="1" applyAlignment="1"/>
    <xf numFmtId="0" fontId="9" fillId="0" borderId="0" xfId="0" applyFont="1" applyFill="1" applyAlignment="1">
      <alignment vertical="center"/>
    </xf>
  </cellXfs>
  <cellStyles count="2">
    <cellStyle name="Hyperlink" xfId="1" builtinId="8"/>
    <cellStyle name="Normal" xfId="0" builtinId="0"/>
  </cellStyles>
  <dxfs count="3">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8</xdr:col>
      <xdr:colOff>891540</xdr:colOff>
      <xdr:row>42</xdr:row>
      <xdr:rowOff>137160</xdr:rowOff>
    </xdr:to>
    <xdr:sp macro="" textlink="">
      <xdr:nvSpPr>
        <xdr:cNvPr id="2" name="AutoShape 41"/>
        <xdr:cNvSpPr>
          <a:spLocks noChangeArrowheads="1"/>
        </xdr:cNvSpPr>
      </xdr:nvSpPr>
      <xdr:spPr bwMode="auto">
        <a:xfrm>
          <a:off x="990600" y="0"/>
          <a:ext cx="19133820" cy="69799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891540</xdr:colOff>
      <xdr:row>42</xdr:row>
      <xdr:rowOff>137160</xdr:rowOff>
    </xdr:to>
    <xdr:sp macro="" textlink="">
      <xdr:nvSpPr>
        <xdr:cNvPr id="3" name="AutoShape 41"/>
        <xdr:cNvSpPr>
          <a:spLocks noChangeArrowheads="1"/>
        </xdr:cNvSpPr>
      </xdr:nvSpPr>
      <xdr:spPr bwMode="auto">
        <a:xfrm>
          <a:off x="990600" y="0"/>
          <a:ext cx="19133820" cy="69799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1076325</xdr:colOff>
      <xdr:row>42</xdr:row>
      <xdr:rowOff>133350</xdr:rowOff>
    </xdr:to>
    <xdr:sp macro="" textlink="">
      <xdr:nvSpPr>
        <xdr:cNvPr id="4" name="AutoShape 41"/>
        <xdr:cNvSpPr>
          <a:spLocks noChangeArrowheads="1"/>
        </xdr:cNvSpPr>
      </xdr:nvSpPr>
      <xdr:spPr bwMode="auto">
        <a:xfrm>
          <a:off x="990600" y="0"/>
          <a:ext cx="19318605" cy="697611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1076325</xdr:colOff>
      <xdr:row>42</xdr:row>
      <xdr:rowOff>133350</xdr:rowOff>
    </xdr:to>
    <xdr:sp macro="" textlink="">
      <xdr:nvSpPr>
        <xdr:cNvPr id="5" name="AutoShape 41"/>
        <xdr:cNvSpPr>
          <a:spLocks noChangeArrowheads="1"/>
        </xdr:cNvSpPr>
      </xdr:nvSpPr>
      <xdr:spPr bwMode="auto">
        <a:xfrm>
          <a:off x="990600" y="0"/>
          <a:ext cx="19318605" cy="697611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1076325</xdr:colOff>
      <xdr:row>42</xdr:row>
      <xdr:rowOff>133350</xdr:rowOff>
    </xdr:to>
    <xdr:sp macro="" textlink="">
      <xdr:nvSpPr>
        <xdr:cNvPr id="6" name="AutoShape 41"/>
        <xdr:cNvSpPr>
          <a:spLocks noChangeArrowheads="1"/>
        </xdr:cNvSpPr>
      </xdr:nvSpPr>
      <xdr:spPr bwMode="auto">
        <a:xfrm>
          <a:off x="990600" y="0"/>
          <a:ext cx="19318605" cy="697611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1076325</xdr:colOff>
      <xdr:row>44</xdr:row>
      <xdr:rowOff>133350</xdr:rowOff>
    </xdr:to>
    <xdr:sp macro="" textlink="">
      <xdr:nvSpPr>
        <xdr:cNvPr id="7" name="AutoShape 41"/>
        <xdr:cNvSpPr>
          <a:spLocks noChangeArrowheads="1"/>
        </xdr:cNvSpPr>
      </xdr:nvSpPr>
      <xdr:spPr bwMode="auto">
        <a:xfrm>
          <a:off x="990600" y="0"/>
          <a:ext cx="19318605" cy="7296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1076325</xdr:colOff>
      <xdr:row>44</xdr:row>
      <xdr:rowOff>133350</xdr:rowOff>
    </xdr:to>
    <xdr:sp macro="" textlink="">
      <xdr:nvSpPr>
        <xdr:cNvPr id="8" name="AutoShape 41"/>
        <xdr:cNvSpPr>
          <a:spLocks noChangeArrowheads="1"/>
        </xdr:cNvSpPr>
      </xdr:nvSpPr>
      <xdr:spPr bwMode="auto">
        <a:xfrm>
          <a:off x="990600" y="0"/>
          <a:ext cx="19318605" cy="7296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891540</xdr:colOff>
      <xdr:row>44</xdr:row>
      <xdr:rowOff>137160</xdr:rowOff>
    </xdr:to>
    <xdr:sp macro="" textlink="">
      <xdr:nvSpPr>
        <xdr:cNvPr id="9" name="AutoShape 41"/>
        <xdr:cNvSpPr>
          <a:spLocks noChangeArrowheads="1"/>
        </xdr:cNvSpPr>
      </xdr:nvSpPr>
      <xdr:spPr bwMode="auto">
        <a:xfrm>
          <a:off x="990600" y="0"/>
          <a:ext cx="19133820" cy="7299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1076325</xdr:colOff>
      <xdr:row>46</xdr:row>
      <xdr:rowOff>133350</xdr:rowOff>
    </xdr:to>
    <xdr:sp macro="" textlink="">
      <xdr:nvSpPr>
        <xdr:cNvPr id="10" name="AutoShape 41"/>
        <xdr:cNvSpPr>
          <a:spLocks noChangeArrowheads="1"/>
        </xdr:cNvSpPr>
      </xdr:nvSpPr>
      <xdr:spPr bwMode="auto">
        <a:xfrm>
          <a:off x="990600" y="0"/>
          <a:ext cx="19318605" cy="761619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640080</xdr:colOff>
      <xdr:row>47</xdr:row>
      <xdr:rowOff>0</xdr:rowOff>
    </xdr:to>
    <xdr:sp macro="" textlink="">
      <xdr:nvSpPr>
        <xdr:cNvPr id="11" name="AutoShape 41"/>
        <xdr:cNvSpPr>
          <a:spLocks noChangeArrowheads="1"/>
        </xdr:cNvSpPr>
      </xdr:nvSpPr>
      <xdr:spPr bwMode="auto">
        <a:xfrm>
          <a:off x="990600" y="0"/>
          <a:ext cx="18882360" cy="76428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923925</xdr:colOff>
      <xdr:row>46</xdr:row>
      <xdr:rowOff>133350</xdr:rowOff>
    </xdr:to>
    <xdr:sp macro="" textlink="">
      <xdr:nvSpPr>
        <xdr:cNvPr id="12" name="AutoShape 41"/>
        <xdr:cNvSpPr>
          <a:spLocks noChangeArrowheads="1"/>
        </xdr:cNvSpPr>
      </xdr:nvSpPr>
      <xdr:spPr bwMode="auto">
        <a:xfrm>
          <a:off x="990600" y="0"/>
          <a:ext cx="19166205" cy="761619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923925</xdr:colOff>
      <xdr:row>46</xdr:row>
      <xdr:rowOff>133350</xdr:rowOff>
    </xdr:to>
    <xdr:sp macro="" textlink="">
      <xdr:nvSpPr>
        <xdr:cNvPr id="13" name="AutoShape 41"/>
        <xdr:cNvSpPr>
          <a:spLocks noChangeArrowheads="1"/>
        </xdr:cNvSpPr>
      </xdr:nvSpPr>
      <xdr:spPr bwMode="auto">
        <a:xfrm>
          <a:off x="990600" y="0"/>
          <a:ext cx="19166205" cy="761619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923925</xdr:colOff>
      <xdr:row>46</xdr:row>
      <xdr:rowOff>133350</xdr:rowOff>
    </xdr:to>
    <xdr:sp macro="" textlink="">
      <xdr:nvSpPr>
        <xdr:cNvPr id="14" name="AutoShape 41"/>
        <xdr:cNvSpPr>
          <a:spLocks noChangeArrowheads="1"/>
        </xdr:cNvSpPr>
      </xdr:nvSpPr>
      <xdr:spPr bwMode="auto">
        <a:xfrm>
          <a:off x="990600" y="0"/>
          <a:ext cx="19166205" cy="761619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923925</xdr:colOff>
      <xdr:row>46</xdr:row>
      <xdr:rowOff>133350</xdr:rowOff>
    </xdr:to>
    <xdr:sp macro="" textlink="">
      <xdr:nvSpPr>
        <xdr:cNvPr id="15" name="AutoShape 41"/>
        <xdr:cNvSpPr>
          <a:spLocks noChangeArrowheads="1"/>
        </xdr:cNvSpPr>
      </xdr:nvSpPr>
      <xdr:spPr bwMode="auto">
        <a:xfrm>
          <a:off x="990600" y="0"/>
          <a:ext cx="19166205" cy="761619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923925</xdr:colOff>
      <xdr:row>46</xdr:row>
      <xdr:rowOff>133350</xdr:rowOff>
    </xdr:to>
    <xdr:sp macro="" textlink="">
      <xdr:nvSpPr>
        <xdr:cNvPr id="16" name="AutoShape 41"/>
        <xdr:cNvSpPr>
          <a:spLocks noChangeArrowheads="1"/>
        </xdr:cNvSpPr>
      </xdr:nvSpPr>
      <xdr:spPr bwMode="auto">
        <a:xfrm>
          <a:off x="990600" y="0"/>
          <a:ext cx="19166205" cy="761619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640080</xdr:colOff>
      <xdr:row>47</xdr:row>
      <xdr:rowOff>0</xdr:rowOff>
    </xdr:to>
    <xdr:sp macro="" textlink="">
      <xdr:nvSpPr>
        <xdr:cNvPr id="17" name="AutoShape 41"/>
        <xdr:cNvSpPr>
          <a:spLocks noChangeArrowheads="1"/>
        </xdr:cNvSpPr>
      </xdr:nvSpPr>
      <xdr:spPr bwMode="auto">
        <a:xfrm>
          <a:off x="990600" y="0"/>
          <a:ext cx="18882360" cy="76428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923925</xdr:colOff>
      <xdr:row>46</xdr:row>
      <xdr:rowOff>133350</xdr:rowOff>
    </xdr:to>
    <xdr:sp macro="" textlink="">
      <xdr:nvSpPr>
        <xdr:cNvPr id="18" name="AutoShape 41"/>
        <xdr:cNvSpPr>
          <a:spLocks noChangeArrowheads="1"/>
        </xdr:cNvSpPr>
      </xdr:nvSpPr>
      <xdr:spPr bwMode="auto">
        <a:xfrm>
          <a:off x="990600" y="0"/>
          <a:ext cx="19166205" cy="761619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7</xdr:col>
      <xdr:colOff>923925</xdr:colOff>
      <xdr:row>47</xdr:row>
      <xdr:rowOff>0</xdr:rowOff>
    </xdr:to>
    <xdr:sp macro="" textlink="">
      <xdr:nvSpPr>
        <xdr:cNvPr id="19" name="AutoShape 41"/>
        <xdr:cNvSpPr>
          <a:spLocks noChangeArrowheads="1"/>
        </xdr:cNvSpPr>
      </xdr:nvSpPr>
      <xdr:spPr bwMode="auto">
        <a:xfrm>
          <a:off x="990600" y="0"/>
          <a:ext cx="17146905" cy="76428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923925</xdr:colOff>
      <xdr:row>47</xdr:row>
      <xdr:rowOff>0</xdr:rowOff>
    </xdr:to>
    <xdr:sp macro="" textlink="">
      <xdr:nvSpPr>
        <xdr:cNvPr id="20" name="AutoShape 41"/>
        <xdr:cNvSpPr>
          <a:spLocks noChangeArrowheads="1"/>
        </xdr:cNvSpPr>
      </xdr:nvSpPr>
      <xdr:spPr bwMode="auto">
        <a:xfrm>
          <a:off x="990600" y="0"/>
          <a:ext cx="19166205" cy="76428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923925</xdr:colOff>
      <xdr:row>47</xdr:row>
      <xdr:rowOff>0</xdr:rowOff>
    </xdr:to>
    <xdr:sp macro="" textlink="">
      <xdr:nvSpPr>
        <xdr:cNvPr id="21" name="AutoShape 41"/>
        <xdr:cNvSpPr>
          <a:spLocks noChangeArrowheads="1"/>
        </xdr:cNvSpPr>
      </xdr:nvSpPr>
      <xdr:spPr bwMode="auto">
        <a:xfrm>
          <a:off x="990600" y="0"/>
          <a:ext cx="19166205" cy="76428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640080</xdr:colOff>
      <xdr:row>47</xdr:row>
      <xdr:rowOff>68580</xdr:rowOff>
    </xdr:to>
    <xdr:sp macro="" textlink="">
      <xdr:nvSpPr>
        <xdr:cNvPr id="22" name="AutoShape 41"/>
        <xdr:cNvSpPr>
          <a:spLocks noChangeArrowheads="1"/>
        </xdr:cNvSpPr>
      </xdr:nvSpPr>
      <xdr:spPr bwMode="auto">
        <a:xfrm>
          <a:off x="990600" y="0"/>
          <a:ext cx="18882360" cy="77114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640080</xdr:colOff>
      <xdr:row>47</xdr:row>
      <xdr:rowOff>68580</xdr:rowOff>
    </xdr:to>
    <xdr:sp macro="" textlink="">
      <xdr:nvSpPr>
        <xdr:cNvPr id="23" name="AutoShape 41"/>
        <xdr:cNvSpPr>
          <a:spLocks noChangeArrowheads="1"/>
        </xdr:cNvSpPr>
      </xdr:nvSpPr>
      <xdr:spPr bwMode="auto">
        <a:xfrm>
          <a:off x="990600" y="0"/>
          <a:ext cx="18882360" cy="77114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640080</xdr:colOff>
      <xdr:row>47</xdr:row>
      <xdr:rowOff>68580</xdr:rowOff>
    </xdr:to>
    <xdr:sp macro="" textlink="">
      <xdr:nvSpPr>
        <xdr:cNvPr id="24" name="AutoShape 41"/>
        <xdr:cNvSpPr>
          <a:spLocks noChangeArrowheads="1"/>
        </xdr:cNvSpPr>
      </xdr:nvSpPr>
      <xdr:spPr bwMode="auto">
        <a:xfrm>
          <a:off x="990600" y="0"/>
          <a:ext cx="18882360" cy="77114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923925</xdr:colOff>
      <xdr:row>47</xdr:row>
      <xdr:rowOff>0</xdr:rowOff>
    </xdr:to>
    <xdr:sp macro="" textlink="">
      <xdr:nvSpPr>
        <xdr:cNvPr id="25" name="AutoShape 41"/>
        <xdr:cNvSpPr>
          <a:spLocks noChangeArrowheads="1"/>
        </xdr:cNvSpPr>
      </xdr:nvSpPr>
      <xdr:spPr bwMode="auto">
        <a:xfrm>
          <a:off x="990600" y="0"/>
          <a:ext cx="19166205" cy="76428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923925</xdr:colOff>
      <xdr:row>47</xdr:row>
      <xdr:rowOff>0</xdr:rowOff>
    </xdr:to>
    <xdr:sp macro="" textlink="">
      <xdr:nvSpPr>
        <xdr:cNvPr id="26" name="AutoShape 41"/>
        <xdr:cNvSpPr>
          <a:spLocks noChangeArrowheads="1"/>
        </xdr:cNvSpPr>
      </xdr:nvSpPr>
      <xdr:spPr bwMode="auto">
        <a:xfrm>
          <a:off x="990600" y="0"/>
          <a:ext cx="19166205" cy="76428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640080</xdr:colOff>
      <xdr:row>47</xdr:row>
      <xdr:rowOff>68580</xdr:rowOff>
    </xdr:to>
    <xdr:sp macro="" textlink="">
      <xdr:nvSpPr>
        <xdr:cNvPr id="27" name="AutoShape 41"/>
        <xdr:cNvSpPr>
          <a:spLocks noChangeArrowheads="1"/>
        </xdr:cNvSpPr>
      </xdr:nvSpPr>
      <xdr:spPr bwMode="auto">
        <a:xfrm>
          <a:off x="990600" y="0"/>
          <a:ext cx="18882360" cy="77114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640080</xdr:colOff>
      <xdr:row>47</xdr:row>
      <xdr:rowOff>68580</xdr:rowOff>
    </xdr:to>
    <xdr:sp macro="" textlink="">
      <xdr:nvSpPr>
        <xdr:cNvPr id="28" name="AutoShape 41"/>
        <xdr:cNvSpPr>
          <a:spLocks noChangeArrowheads="1"/>
        </xdr:cNvSpPr>
      </xdr:nvSpPr>
      <xdr:spPr bwMode="auto">
        <a:xfrm>
          <a:off x="990600" y="0"/>
          <a:ext cx="18882360" cy="77114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981075</xdr:colOff>
      <xdr:row>47</xdr:row>
      <xdr:rowOff>0</xdr:rowOff>
    </xdr:to>
    <xdr:sp macro="" textlink="">
      <xdr:nvSpPr>
        <xdr:cNvPr id="29" name="AutoShape 41"/>
        <xdr:cNvSpPr>
          <a:spLocks noChangeArrowheads="1"/>
        </xdr:cNvSpPr>
      </xdr:nvSpPr>
      <xdr:spPr bwMode="auto">
        <a:xfrm>
          <a:off x="990600" y="0"/>
          <a:ext cx="19223355" cy="76428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981075</xdr:colOff>
      <xdr:row>47</xdr:row>
      <xdr:rowOff>0</xdr:rowOff>
    </xdr:to>
    <xdr:sp macro="" textlink="">
      <xdr:nvSpPr>
        <xdr:cNvPr id="30" name="AutoShape 41"/>
        <xdr:cNvSpPr>
          <a:spLocks noChangeArrowheads="1"/>
        </xdr:cNvSpPr>
      </xdr:nvSpPr>
      <xdr:spPr bwMode="auto">
        <a:xfrm>
          <a:off x="990600" y="0"/>
          <a:ext cx="19223355" cy="76428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640080</xdr:colOff>
      <xdr:row>47</xdr:row>
      <xdr:rowOff>68580</xdr:rowOff>
    </xdr:to>
    <xdr:sp macro="" textlink="">
      <xdr:nvSpPr>
        <xdr:cNvPr id="31" name="AutoShape 41"/>
        <xdr:cNvSpPr>
          <a:spLocks noChangeArrowheads="1"/>
        </xdr:cNvSpPr>
      </xdr:nvSpPr>
      <xdr:spPr bwMode="auto">
        <a:xfrm>
          <a:off x="990600" y="0"/>
          <a:ext cx="18882360" cy="77114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981075</xdr:colOff>
      <xdr:row>47</xdr:row>
      <xdr:rowOff>0</xdr:rowOff>
    </xdr:to>
    <xdr:sp macro="" textlink="">
      <xdr:nvSpPr>
        <xdr:cNvPr id="32" name="AutoShape 41"/>
        <xdr:cNvSpPr>
          <a:spLocks noChangeArrowheads="1"/>
        </xdr:cNvSpPr>
      </xdr:nvSpPr>
      <xdr:spPr bwMode="auto">
        <a:xfrm>
          <a:off x="990600" y="0"/>
          <a:ext cx="19223355" cy="76428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981075</xdr:colOff>
      <xdr:row>47</xdr:row>
      <xdr:rowOff>0</xdr:rowOff>
    </xdr:to>
    <xdr:sp macro="" textlink="">
      <xdr:nvSpPr>
        <xdr:cNvPr id="33" name="AutoShape 41"/>
        <xdr:cNvSpPr>
          <a:spLocks noChangeArrowheads="1"/>
        </xdr:cNvSpPr>
      </xdr:nvSpPr>
      <xdr:spPr bwMode="auto">
        <a:xfrm>
          <a:off x="990600" y="0"/>
          <a:ext cx="19223355" cy="76428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640080</xdr:colOff>
      <xdr:row>47</xdr:row>
      <xdr:rowOff>68580</xdr:rowOff>
    </xdr:to>
    <xdr:sp macro="" textlink="">
      <xdr:nvSpPr>
        <xdr:cNvPr id="34" name="AutoShape 41"/>
        <xdr:cNvSpPr>
          <a:spLocks noChangeArrowheads="1"/>
        </xdr:cNvSpPr>
      </xdr:nvSpPr>
      <xdr:spPr bwMode="auto">
        <a:xfrm>
          <a:off x="990600" y="0"/>
          <a:ext cx="18882360" cy="77114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981075</xdr:colOff>
      <xdr:row>47</xdr:row>
      <xdr:rowOff>0</xdr:rowOff>
    </xdr:to>
    <xdr:sp macro="" textlink="">
      <xdr:nvSpPr>
        <xdr:cNvPr id="35" name="AutoShape 41"/>
        <xdr:cNvSpPr>
          <a:spLocks noChangeArrowheads="1"/>
        </xdr:cNvSpPr>
      </xdr:nvSpPr>
      <xdr:spPr bwMode="auto">
        <a:xfrm>
          <a:off x="990600" y="0"/>
          <a:ext cx="19223355" cy="76428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8</xdr:col>
      <xdr:colOff>981075</xdr:colOff>
      <xdr:row>47</xdr:row>
      <xdr:rowOff>0</xdr:rowOff>
    </xdr:to>
    <xdr:sp macro="" textlink="">
      <xdr:nvSpPr>
        <xdr:cNvPr id="36" name="AutoShape 41"/>
        <xdr:cNvSpPr>
          <a:spLocks noChangeArrowheads="1"/>
        </xdr:cNvSpPr>
      </xdr:nvSpPr>
      <xdr:spPr bwMode="auto">
        <a:xfrm>
          <a:off x="990600" y="0"/>
          <a:ext cx="19223355" cy="76428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981075</xdr:colOff>
      <xdr:row>47</xdr:row>
      <xdr:rowOff>0</xdr:rowOff>
    </xdr:to>
    <xdr:sp macro="" textlink="">
      <xdr:nvSpPr>
        <xdr:cNvPr id="37" name="AutoShape 41"/>
        <xdr:cNvSpPr>
          <a:spLocks noChangeArrowheads="1"/>
        </xdr:cNvSpPr>
      </xdr:nvSpPr>
      <xdr:spPr bwMode="auto">
        <a:xfrm>
          <a:off x="0" y="0"/>
          <a:ext cx="18194655" cy="76428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981075</xdr:colOff>
      <xdr:row>48</xdr:row>
      <xdr:rowOff>133350</xdr:rowOff>
    </xdr:to>
    <xdr:sp macro="" textlink="">
      <xdr:nvSpPr>
        <xdr:cNvPr id="38" name="AutoShape 41"/>
        <xdr:cNvSpPr>
          <a:spLocks noChangeArrowheads="1"/>
        </xdr:cNvSpPr>
      </xdr:nvSpPr>
      <xdr:spPr bwMode="auto">
        <a:xfrm>
          <a:off x="0" y="0"/>
          <a:ext cx="18194655" cy="793623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981075</xdr:colOff>
      <xdr:row>48</xdr:row>
      <xdr:rowOff>133350</xdr:rowOff>
    </xdr:to>
    <xdr:sp macro="" textlink="">
      <xdr:nvSpPr>
        <xdr:cNvPr id="39" name="AutoShape 41"/>
        <xdr:cNvSpPr>
          <a:spLocks noChangeArrowheads="1"/>
        </xdr:cNvSpPr>
      </xdr:nvSpPr>
      <xdr:spPr bwMode="auto">
        <a:xfrm>
          <a:off x="0" y="0"/>
          <a:ext cx="18194655" cy="793623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981075</xdr:colOff>
      <xdr:row>48</xdr:row>
      <xdr:rowOff>133350</xdr:rowOff>
    </xdr:to>
    <xdr:sp macro="" textlink="">
      <xdr:nvSpPr>
        <xdr:cNvPr id="40" name="AutoShape 41"/>
        <xdr:cNvSpPr>
          <a:spLocks noChangeArrowheads="1"/>
        </xdr:cNvSpPr>
      </xdr:nvSpPr>
      <xdr:spPr bwMode="auto">
        <a:xfrm>
          <a:off x="0" y="0"/>
          <a:ext cx="18194655" cy="793623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981075</xdr:colOff>
      <xdr:row>48</xdr:row>
      <xdr:rowOff>133350</xdr:rowOff>
    </xdr:to>
    <xdr:sp macro="" textlink="">
      <xdr:nvSpPr>
        <xdr:cNvPr id="41" name="AutoShape 41"/>
        <xdr:cNvSpPr>
          <a:spLocks noChangeArrowheads="1"/>
        </xdr:cNvSpPr>
      </xdr:nvSpPr>
      <xdr:spPr bwMode="auto">
        <a:xfrm>
          <a:off x="0" y="0"/>
          <a:ext cx="18194655" cy="793623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981075</xdr:colOff>
      <xdr:row>48</xdr:row>
      <xdr:rowOff>133350</xdr:rowOff>
    </xdr:to>
    <xdr:sp macro="" textlink="">
      <xdr:nvSpPr>
        <xdr:cNvPr id="42" name="AutoShape 41"/>
        <xdr:cNvSpPr>
          <a:spLocks noChangeArrowheads="1"/>
        </xdr:cNvSpPr>
      </xdr:nvSpPr>
      <xdr:spPr bwMode="auto">
        <a:xfrm>
          <a:off x="0" y="0"/>
          <a:ext cx="18194655" cy="793623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981075</xdr:colOff>
      <xdr:row>48</xdr:row>
      <xdr:rowOff>133350</xdr:rowOff>
    </xdr:to>
    <xdr:sp macro="" textlink="">
      <xdr:nvSpPr>
        <xdr:cNvPr id="43" name="AutoShape 41"/>
        <xdr:cNvSpPr>
          <a:spLocks noChangeArrowheads="1"/>
        </xdr:cNvSpPr>
      </xdr:nvSpPr>
      <xdr:spPr bwMode="auto">
        <a:xfrm>
          <a:off x="0" y="0"/>
          <a:ext cx="18194655" cy="793623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981075</xdr:colOff>
      <xdr:row>48</xdr:row>
      <xdr:rowOff>133350</xdr:rowOff>
    </xdr:to>
    <xdr:sp macro="" textlink="">
      <xdr:nvSpPr>
        <xdr:cNvPr id="44" name="AutoShape 41"/>
        <xdr:cNvSpPr>
          <a:spLocks noChangeArrowheads="1"/>
        </xdr:cNvSpPr>
      </xdr:nvSpPr>
      <xdr:spPr bwMode="auto">
        <a:xfrm>
          <a:off x="0" y="0"/>
          <a:ext cx="18194655" cy="793623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981075</xdr:colOff>
      <xdr:row>48</xdr:row>
      <xdr:rowOff>133350</xdr:rowOff>
    </xdr:to>
    <xdr:sp macro="" textlink="">
      <xdr:nvSpPr>
        <xdr:cNvPr id="45" name="AutoShape 41"/>
        <xdr:cNvSpPr>
          <a:spLocks noChangeArrowheads="1"/>
        </xdr:cNvSpPr>
      </xdr:nvSpPr>
      <xdr:spPr bwMode="auto">
        <a:xfrm>
          <a:off x="0" y="0"/>
          <a:ext cx="18194655" cy="793623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981075</xdr:colOff>
      <xdr:row>48</xdr:row>
      <xdr:rowOff>133350</xdr:rowOff>
    </xdr:to>
    <xdr:sp macro="" textlink="">
      <xdr:nvSpPr>
        <xdr:cNvPr id="46" name="AutoShape 41"/>
        <xdr:cNvSpPr>
          <a:spLocks noChangeArrowheads="1"/>
        </xdr:cNvSpPr>
      </xdr:nvSpPr>
      <xdr:spPr bwMode="auto">
        <a:xfrm>
          <a:off x="0" y="0"/>
          <a:ext cx="18194655" cy="793623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981075</xdr:colOff>
      <xdr:row>48</xdr:row>
      <xdr:rowOff>133350</xdr:rowOff>
    </xdr:to>
    <xdr:sp macro="" textlink="">
      <xdr:nvSpPr>
        <xdr:cNvPr id="47" name="AutoShape 41"/>
        <xdr:cNvSpPr>
          <a:spLocks noChangeArrowheads="1"/>
        </xdr:cNvSpPr>
      </xdr:nvSpPr>
      <xdr:spPr bwMode="auto">
        <a:xfrm>
          <a:off x="0" y="0"/>
          <a:ext cx="18194655" cy="793623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981075</xdr:colOff>
      <xdr:row>48</xdr:row>
      <xdr:rowOff>133350</xdr:rowOff>
    </xdr:to>
    <xdr:sp macro="" textlink="">
      <xdr:nvSpPr>
        <xdr:cNvPr id="48" name="AutoShape 41"/>
        <xdr:cNvSpPr>
          <a:spLocks noChangeArrowheads="1"/>
        </xdr:cNvSpPr>
      </xdr:nvSpPr>
      <xdr:spPr bwMode="auto">
        <a:xfrm>
          <a:off x="0" y="0"/>
          <a:ext cx="18194655" cy="793623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981075</xdr:colOff>
      <xdr:row>48</xdr:row>
      <xdr:rowOff>133350</xdr:rowOff>
    </xdr:to>
    <xdr:sp macro="" textlink="">
      <xdr:nvSpPr>
        <xdr:cNvPr id="49" name="AutoShape 41"/>
        <xdr:cNvSpPr>
          <a:spLocks noChangeArrowheads="1"/>
        </xdr:cNvSpPr>
      </xdr:nvSpPr>
      <xdr:spPr bwMode="auto">
        <a:xfrm>
          <a:off x="0" y="0"/>
          <a:ext cx="18194655" cy="793623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981075</xdr:colOff>
      <xdr:row>48</xdr:row>
      <xdr:rowOff>133350</xdr:rowOff>
    </xdr:to>
    <xdr:sp macro="" textlink="">
      <xdr:nvSpPr>
        <xdr:cNvPr id="50" name="AutoShape 41"/>
        <xdr:cNvSpPr>
          <a:spLocks noChangeArrowheads="1"/>
        </xdr:cNvSpPr>
      </xdr:nvSpPr>
      <xdr:spPr bwMode="auto">
        <a:xfrm>
          <a:off x="0" y="0"/>
          <a:ext cx="18194655" cy="793623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662940</xdr:colOff>
      <xdr:row>49</xdr:row>
      <xdr:rowOff>68580</xdr:rowOff>
    </xdr:to>
    <xdr:sp macro="" textlink="">
      <xdr:nvSpPr>
        <xdr:cNvPr id="51" name="AutoShape 41"/>
        <xdr:cNvSpPr>
          <a:spLocks noChangeArrowheads="1"/>
        </xdr:cNvSpPr>
      </xdr:nvSpPr>
      <xdr:spPr bwMode="auto">
        <a:xfrm>
          <a:off x="0" y="0"/>
          <a:ext cx="17876520" cy="80314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981075</xdr:colOff>
      <xdr:row>48</xdr:row>
      <xdr:rowOff>133350</xdr:rowOff>
    </xdr:to>
    <xdr:sp macro="" textlink="">
      <xdr:nvSpPr>
        <xdr:cNvPr id="52" name="AutoShape 41"/>
        <xdr:cNvSpPr>
          <a:spLocks noChangeArrowheads="1"/>
        </xdr:cNvSpPr>
      </xdr:nvSpPr>
      <xdr:spPr bwMode="auto">
        <a:xfrm>
          <a:off x="0" y="0"/>
          <a:ext cx="18194655" cy="793623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981075</xdr:colOff>
      <xdr:row>48</xdr:row>
      <xdr:rowOff>133350</xdr:rowOff>
    </xdr:to>
    <xdr:sp macro="" textlink="">
      <xdr:nvSpPr>
        <xdr:cNvPr id="53" name="AutoShape 41"/>
        <xdr:cNvSpPr>
          <a:spLocks noChangeArrowheads="1"/>
        </xdr:cNvSpPr>
      </xdr:nvSpPr>
      <xdr:spPr bwMode="auto">
        <a:xfrm>
          <a:off x="0" y="0"/>
          <a:ext cx="18194655" cy="793623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662940</xdr:colOff>
      <xdr:row>49</xdr:row>
      <xdr:rowOff>68580</xdr:rowOff>
    </xdr:to>
    <xdr:sp macro="" textlink="">
      <xdr:nvSpPr>
        <xdr:cNvPr id="54" name="AutoShape 41"/>
        <xdr:cNvSpPr>
          <a:spLocks noChangeArrowheads="1"/>
        </xdr:cNvSpPr>
      </xdr:nvSpPr>
      <xdr:spPr bwMode="auto">
        <a:xfrm>
          <a:off x="0" y="0"/>
          <a:ext cx="17876520" cy="80314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981075</xdr:colOff>
      <xdr:row>48</xdr:row>
      <xdr:rowOff>133350</xdr:rowOff>
    </xdr:to>
    <xdr:sp macro="" textlink="">
      <xdr:nvSpPr>
        <xdr:cNvPr id="55" name="AutoShape 41"/>
        <xdr:cNvSpPr>
          <a:spLocks noChangeArrowheads="1"/>
        </xdr:cNvSpPr>
      </xdr:nvSpPr>
      <xdr:spPr bwMode="auto">
        <a:xfrm>
          <a:off x="0" y="0"/>
          <a:ext cx="18194655" cy="793623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981075</xdr:colOff>
      <xdr:row>48</xdr:row>
      <xdr:rowOff>133350</xdr:rowOff>
    </xdr:to>
    <xdr:sp macro="" textlink="">
      <xdr:nvSpPr>
        <xdr:cNvPr id="56" name="AutoShape 41"/>
        <xdr:cNvSpPr>
          <a:spLocks noChangeArrowheads="1"/>
        </xdr:cNvSpPr>
      </xdr:nvSpPr>
      <xdr:spPr bwMode="auto">
        <a:xfrm>
          <a:off x="0" y="0"/>
          <a:ext cx="18194655" cy="793623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662940</xdr:colOff>
      <xdr:row>49</xdr:row>
      <xdr:rowOff>68580</xdr:rowOff>
    </xdr:to>
    <xdr:sp macro="" textlink="">
      <xdr:nvSpPr>
        <xdr:cNvPr id="57" name="AutoShape 41"/>
        <xdr:cNvSpPr>
          <a:spLocks noChangeArrowheads="1"/>
        </xdr:cNvSpPr>
      </xdr:nvSpPr>
      <xdr:spPr bwMode="auto">
        <a:xfrm>
          <a:off x="0" y="0"/>
          <a:ext cx="17876520" cy="80314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662940</xdr:colOff>
      <xdr:row>49</xdr:row>
      <xdr:rowOff>68580</xdr:rowOff>
    </xdr:to>
    <xdr:sp macro="" textlink="">
      <xdr:nvSpPr>
        <xdr:cNvPr id="58" name="AutoShape 41"/>
        <xdr:cNvSpPr>
          <a:spLocks noChangeArrowheads="1"/>
        </xdr:cNvSpPr>
      </xdr:nvSpPr>
      <xdr:spPr bwMode="auto">
        <a:xfrm>
          <a:off x="0" y="0"/>
          <a:ext cx="17876520" cy="80314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981075</xdr:colOff>
      <xdr:row>48</xdr:row>
      <xdr:rowOff>133350</xdr:rowOff>
    </xdr:to>
    <xdr:sp macro="" textlink="">
      <xdr:nvSpPr>
        <xdr:cNvPr id="59" name="AutoShape 41"/>
        <xdr:cNvSpPr>
          <a:spLocks noChangeArrowheads="1"/>
        </xdr:cNvSpPr>
      </xdr:nvSpPr>
      <xdr:spPr bwMode="auto">
        <a:xfrm>
          <a:off x="0" y="0"/>
          <a:ext cx="18194655" cy="793623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662940</xdr:colOff>
      <xdr:row>49</xdr:row>
      <xdr:rowOff>68580</xdr:rowOff>
    </xdr:to>
    <xdr:sp macro="" textlink="">
      <xdr:nvSpPr>
        <xdr:cNvPr id="60" name="AutoShape 41"/>
        <xdr:cNvSpPr>
          <a:spLocks noChangeArrowheads="1"/>
        </xdr:cNvSpPr>
      </xdr:nvSpPr>
      <xdr:spPr bwMode="auto">
        <a:xfrm>
          <a:off x="0" y="0"/>
          <a:ext cx="17876520" cy="80314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662940</xdr:colOff>
      <xdr:row>49</xdr:row>
      <xdr:rowOff>68580</xdr:rowOff>
    </xdr:to>
    <xdr:sp macro="" textlink="">
      <xdr:nvSpPr>
        <xdr:cNvPr id="61" name="AutoShape 41"/>
        <xdr:cNvSpPr>
          <a:spLocks noChangeArrowheads="1"/>
        </xdr:cNvSpPr>
      </xdr:nvSpPr>
      <xdr:spPr bwMode="auto">
        <a:xfrm>
          <a:off x="0" y="0"/>
          <a:ext cx="17876520" cy="80314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662940</xdr:colOff>
      <xdr:row>49</xdr:row>
      <xdr:rowOff>68580</xdr:rowOff>
    </xdr:to>
    <xdr:sp macro="" textlink="">
      <xdr:nvSpPr>
        <xdr:cNvPr id="62" name="AutoShape 41"/>
        <xdr:cNvSpPr>
          <a:spLocks noChangeArrowheads="1"/>
        </xdr:cNvSpPr>
      </xdr:nvSpPr>
      <xdr:spPr bwMode="auto">
        <a:xfrm>
          <a:off x="0" y="0"/>
          <a:ext cx="16291560" cy="8031480"/>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FT%20trial%20info-%20University%20of%20Adelai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FT%20trial%20info%20v5%20b-%20University%20of%20Adelaide_AM%20ad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al_details"/>
      <sheetName val="Trial_results"/>
      <sheetName val="Drop_down_lists"/>
      <sheetName val="Data_Locations_tbl"/>
    </sheetNames>
    <sheetDataSet>
      <sheetData sheetId="0"/>
      <sheetData sheetId="1"/>
      <sheetData sheetId="2"/>
      <sheetData sheetId="3">
        <row r="2">
          <cell r="C2" t="str">
            <v>Acland</v>
          </cell>
          <cell r="D2" t="str">
            <v>Qld</v>
          </cell>
          <cell r="E2">
            <v>-27.306899999999999</v>
          </cell>
          <cell r="F2">
            <v>151.69589999999999</v>
          </cell>
          <cell r="G2">
            <v>445.28</v>
          </cell>
          <cell r="H2">
            <v>105</v>
          </cell>
          <cell r="I2">
            <v>2</v>
          </cell>
          <cell r="J2">
            <v>41212</v>
          </cell>
          <cell r="K2">
            <v>4401</v>
          </cell>
          <cell r="M2">
            <v>74</v>
          </cell>
          <cell r="N2" t="str">
            <v>-27.3069, 151.6959</v>
          </cell>
        </row>
        <row r="3">
          <cell r="C3" t="str">
            <v>Adelaide</v>
          </cell>
          <cell r="N3" t="str">
            <v>-34.967009, 138.636043</v>
          </cell>
        </row>
        <row r="4">
          <cell r="C4" t="str">
            <v>Albert</v>
          </cell>
          <cell r="D4" t="str">
            <v>NSW</v>
          </cell>
          <cell r="E4">
            <v>-32.348399999999998</v>
          </cell>
          <cell r="F4">
            <v>147.50120000000001</v>
          </cell>
          <cell r="G4">
            <v>224.59</v>
          </cell>
          <cell r="H4">
            <v>74</v>
          </cell>
          <cell r="I4">
            <v>2</v>
          </cell>
          <cell r="J4">
            <v>50113</v>
          </cell>
          <cell r="K4">
            <v>2873</v>
          </cell>
          <cell r="M4">
            <v>24</v>
          </cell>
          <cell r="N4" t="str">
            <v>-32.3484, 147.5012</v>
          </cell>
        </row>
        <row r="5">
          <cell r="C5" t="str">
            <v>Albury</v>
          </cell>
          <cell r="D5" t="str">
            <v>NSW</v>
          </cell>
          <cell r="E5">
            <v>-35.927272729999999</v>
          </cell>
          <cell r="F5">
            <v>147.0263636</v>
          </cell>
          <cell r="K5">
            <v>2640</v>
          </cell>
          <cell r="M5">
            <v>7</v>
          </cell>
          <cell r="N5" t="str">
            <v>-35.92727273, 147.0263636</v>
          </cell>
        </row>
        <row r="6">
          <cell r="C6" t="str">
            <v>Alectown</v>
          </cell>
          <cell r="D6" t="str">
            <v>NSW</v>
          </cell>
          <cell r="E6">
            <v>-32.911000000000001</v>
          </cell>
          <cell r="F6">
            <v>147.12899999999999</v>
          </cell>
          <cell r="G6">
            <v>335.89</v>
          </cell>
          <cell r="H6">
            <v>87</v>
          </cell>
          <cell r="I6">
            <v>1</v>
          </cell>
          <cell r="J6">
            <v>50119</v>
          </cell>
          <cell r="K6">
            <v>2870</v>
          </cell>
          <cell r="M6">
            <v>7</v>
          </cell>
          <cell r="N6" t="str">
            <v>-32.911, 147.129</v>
          </cell>
        </row>
        <row r="7">
          <cell r="C7" t="str">
            <v>Allora</v>
          </cell>
          <cell r="D7" t="str">
            <v>Qld</v>
          </cell>
          <cell r="E7">
            <v>-28.037099999999999</v>
          </cell>
          <cell r="F7">
            <v>151.9802</v>
          </cell>
          <cell r="G7">
            <v>460.05</v>
          </cell>
          <cell r="H7">
            <v>112</v>
          </cell>
          <cell r="I7">
            <v>3</v>
          </cell>
          <cell r="J7">
            <v>41216</v>
          </cell>
          <cell r="K7">
            <v>4362</v>
          </cell>
          <cell r="M7">
            <v>76</v>
          </cell>
          <cell r="N7" t="str">
            <v>-28.0371, 151.9802</v>
          </cell>
        </row>
        <row r="8">
          <cell r="C8" t="str">
            <v>Alma Park</v>
          </cell>
          <cell r="D8" t="str">
            <v>NSW</v>
          </cell>
          <cell r="E8">
            <v>-35.604999999999997</v>
          </cell>
          <cell r="F8">
            <v>146.79580000000001</v>
          </cell>
          <cell r="G8">
            <v>204.01</v>
          </cell>
          <cell r="H8">
            <v>58</v>
          </cell>
          <cell r="I8">
            <v>2</v>
          </cell>
          <cell r="J8">
            <v>74115</v>
          </cell>
          <cell r="K8">
            <v>2659</v>
          </cell>
          <cell r="M8">
            <v>7</v>
          </cell>
          <cell r="N8" t="str">
            <v>-35.605, 146.7958</v>
          </cell>
        </row>
        <row r="9">
          <cell r="C9" t="str">
            <v>Appila</v>
          </cell>
          <cell r="D9" t="str">
            <v>SA</v>
          </cell>
          <cell r="E9">
            <v>-33.053899999999999</v>
          </cell>
          <cell r="F9">
            <v>138.4264</v>
          </cell>
          <cell r="G9">
            <v>372.5</v>
          </cell>
          <cell r="H9">
            <v>45</v>
          </cell>
          <cell r="I9">
            <v>2</v>
          </cell>
          <cell r="J9">
            <v>19001</v>
          </cell>
          <cell r="K9">
            <v>5480</v>
          </cell>
          <cell r="M9">
            <v>36</v>
          </cell>
          <cell r="N9" t="str">
            <v>-33.0539, 138.4264</v>
          </cell>
        </row>
        <row r="10">
          <cell r="C10" t="str">
            <v>Apsley</v>
          </cell>
          <cell r="D10" t="str">
            <v>VIC</v>
          </cell>
          <cell r="E10">
            <v>-36.936</v>
          </cell>
          <cell r="F10">
            <v>141.084</v>
          </cell>
          <cell r="M10">
            <v>1</v>
          </cell>
          <cell r="N10" t="str">
            <v>-36.936, 141.084</v>
          </cell>
        </row>
        <row r="11">
          <cell r="C11" t="str">
            <v>Ardlethan</v>
          </cell>
          <cell r="D11" t="str">
            <v>NSW</v>
          </cell>
          <cell r="E11">
            <v>-34.356699999999996</v>
          </cell>
          <cell r="F11">
            <v>146.9032</v>
          </cell>
          <cell r="G11">
            <v>209.98</v>
          </cell>
          <cell r="H11">
            <v>80</v>
          </cell>
          <cell r="I11">
            <v>2</v>
          </cell>
          <cell r="J11">
            <v>74000</v>
          </cell>
          <cell r="K11">
            <v>2665</v>
          </cell>
          <cell r="M11">
            <v>7</v>
          </cell>
          <cell r="N11" t="str">
            <v>-34.3567, 146.9032</v>
          </cell>
        </row>
        <row r="12">
          <cell r="C12" t="str">
            <v>Ariah Park</v>
          </cell>
          <cell r="D12" t="str">
            <v>NSW</v>
          </cell>
          <cell r="E12">
            <v>-34.347900000000003</v>
          </cell>
          <cell r="F12">
            <v>147.2208</v>
          </cell>
          <cell r="G12">
            <v>259.18</v>
          </cell>
          <cell r="H12">
            <v>131</v>
          </cell>
          <cell r="I12">
            <v>2</v>
          </cell>
          <cell r="J12">
            <v>74002</v>
          </cell>
          <cell r="K12">
            <v>2665</v>
          </cell>
          <cell r="M12">
            <v>7</v>
          </cell>
          <cell r="N12" t="str">
            <v>-34.3479, 147.2208</v>
          </cell>
        </row>
        <row r="13">
          <cell r="C13" t="str">
            <v>Arrino</v>
          </cell>
          <cell r="D13" t="str">
            <v>WA</v>
          </cell>
          <cell r="E13">
            <v>-29.367884</v>
          </cell>
          <cell r="F13">
            <v>115.44309199999999</v>
          </cell>
          <cell r="M13">
            <v>90</v>
          </cell>
          <cell r="N13" t="str">
            <v>-29.367884, 115.443092</v>
          </cell>
        </row>
        <row r="14">
          <cell r="C14" t="str">
            <v>Arthur River</v>
          </cell>
          <cell r="D14" t="str">
            <v>WA</v>
          </cell>
          <cell r="E14">
            <v>-33.339199999999998</v>
          </cell>
          <cell r="F14">
            <v>117.035</v>
          </cell>
          <cell r="G14">
            <v>299.68</v>
          </cell>
          <cell r="H14">
            <v>74</v>
          </cell>
          <cell r="I14">
            <v>1</v>
          </cell>
          <cell r="J14">
            <v>10505</v>
          </cell>
          <cell r="K14">
            <v>6315</v>
          </cell>
          <cell r="L14" t="str">
            <v>10544</v>
          </cell>
          <cell r="M14">
            <v>93</v>
          </cell>
          <cell r="N14" t="str">
            <v>-33.3392, 117.035</v>
          </cell>
        </row>
        <row r="15">
          <cell r="C15" t="str">
            <v>Arthurton</v>
          </cell>
          <cell r="D15" t="str">
            <v>SA</v>
          </cell>
          <cell r="E15">
            <v>-34.298699999999997</v>
          </cell>
          <cell r="F15">
            <v>137.7115</v>
          </cell>
          <cell r="G15">
            <v>165.03</v>
          </cell>
          <cell r="H15">
            <v>45</v>
          </cell>
          <cell r="I15">
            <v>2</v>
          </cell>
          <cell r="J15">
            <v>22039</v>
          </cell>
          <cell r="K15">
            <v>5572</v>
          </cell>
          <cell r="M15">
            <v>35</v>
          </cell>
          <cell r="N15" t="str">
            <v>-34.2987, 137.7115</v>
          </cell>
        </row>
        <row r="16">
          <cell r="C16" t="str">
            <v>Attunga</v>
          </cell>
          <cell r="D16" t="str">
            <v>NSW</v>
          </cell>
          <cell r="E16">
            <v>-30.931100000000001</v>
          </cell>
          <cell r="F16">
            <v>150.84700000000001</v>
          </cell>
          <cell r="G16">
            <v>521.77</v>
          </cell>
          <cell r="H16">
            <v>52</v>
          </cell>
          <cell r="I16">
            <v>1</v>
          </cell>
          <cell r="J16">
            <v>55105</v>
          </cell>
          <cell r="K16">
            <v>2345</v>
          </cell>
          <cell r="M16">
            <v>23</v>
          </cell>
          <cell r="N16" t="str">
            <v>-30.9311, 150.847</v>
          </cell>
        </row>
        <row r="17">
          <cell r="C17" t="str">
            <v>Aubigny</v>
          </cell>
          <cell r="D17" t="str">
            <v>QLD</v>
          </cell>
          <cell r="E17">
            <v>-25.63</v>
          </cell>
          <cell r="F17">
            <v>146.25</v>
          </cell>
          <cell r="K17">
            <v>4401</v>
          </cell>
          <cell r="M17">
            <v>41</v>
          </cell>
          <cell r="N17" t="str">
            <v>-25.63, 146.25</v>
          </cell>
        </row>
        <row r="18">
          <cell r="C18" t="str">
            <v>Avon Valley</v>
          </cell>
          <cell r="D18" t="str">
            <v>WA</v>
          </cell>
          <cell r="E18">
            <v>-32.459000000000003</v>
          </cell>
          <cell r="F18">
            <v>117.053</v>
          </cell>
          <cell r="G18">
            <v>258.45</v>
          </cell>
          <cell r="H18">
            <v>58</v>
          </cell>
          <cell r="I18">
            <v>1</v>
          </cell>
          <cell r="J18">
            <v>10626</v>
          </cell>
          <cell r="K18">
            <v>6084</v>
          </cell>
          <cell r="M18">
            <v>93</v>
          </cell>
          <cell r="N18" t="str">
            <v>-32.459, 117.053</v>
          </cell>
        </row>
        <row r="19">
          <cell r="C19" t="str">
            <v>Avondale</v>
          </cell>
          <cell r="D19" t="str">
            <v>WA</v>
          </cell>
          <cell r="E19">
            <v>-32.117800000000003</v>
          </cell>
          <cell r="F19">
            <v>116.8678</v>
          </cell>
          <cell r="G19">
            <v>229.34</v>
          </cell>
          <cell r="H19">
            <v>52</v>
          </cell>
          <cell r="I19">
            <v>1</v>
          </cell>
          <cell r="J19">
            <v>10795</v>
          </cell>
          <cell r="K19">
            <v>6304</v>
          </cell>
          <cell r="M19">
            <v>93</v>
          </cell>
          <cell r="N19" t="str">
            <v>-32.1178, 116.8678</v>
          </cell>
        </row>
        <row r="20">
          <cell r="C20" t="str">
            <v>Ayr</v>
          </cell>
          <cell r="D20" t="str">
            <v>Qld</v>
          </cell>
          <cell r="E20">
            <v>-19.5</v>
          </cell>
          <cell r="F20">
            <v>147.30000000000001</v>
          </cell>
          <cell r="G20">
            <v>4.09</v>
          </cell>
          <cell r="H20">
            <v>185</v>
          </cell>
          <cell r="I20">
            <v>2</v>
          </cell>
          <cell r="J20">
            <v>3301</v>
          </cell>
          <cell r="K20">
            <v>4807</v>
          </cell>
          <cell r="M20">
            <v>22</v>
          </cell>
          <cell r="N20" t="str">
            <v>-19.5, 147.3</v>
          </cell>
        </row>
        <row r="21">
          <cell r="C21" t="str">
            <v>Baan Baa</v>
          </cell>
          <cell r="D21" t="str">
            <v>NSW</v>
          </cell>
          <cell r="E21">
            <v>-30.6008</v>
          </cell>
          <cell r="F21">
            <v>149.96600000000001</v>
          </cell>
          <cell r="G21">
            <v>240.52</v>
          </cell>
          <cell r="H21">
            <v>188</v>
          </cell>
          <cell r="I21">
            <v>3</v>
          </cell>
          <cell r="J21">
            <v>55007</v>
          </cell>
          <cell r="K21">
            <v>2390</v>
          </cell>
          <cell r="M21">
            <v>76</v>
          </cell>
          <cell r="N21" t="str">
            <v>-30.6008, 149.966</v>
          </cell>
        </row>
        <row r="22">
          <cell r="C22" t="str">
            <v>Back Valley</v>
          </cell>
          <cell r="D22" t="str">
            <v>SA</v>
          </cell>
          <cell r="E22">
            <v>-35.442799999999998</v>
          </cell>
          <cell r="F22">
            <v>138.5444</v>
          </cell>
          <cell r="G22">
            <v>399.16</v>
          </cell>
          <cell r="H22">
            <v>116</v>
          </cell>
          <cell r="I22">
            <v>2</v>
          </cell>
          <cell r="J22">
            <v>23824</v>
          </cell>
          <cell r="K22">
            <v>5203</v>
          </cell>
          <cell r="M22">
            <v>36</v>
          </cell>
          <cell r="N22" t="str">
            <v>-35.4428, 138.5444</v>
          </cell>
        </row>
        <row r="23">
          <cell r="C23" t="str">
            <v>Badgebup</v>
          </cell>
          <cell r="D23" t="str">
            <v>WA</v>
          </cell>
          <cell r="E23">
            <v>-33.601999999999997</v>
          </cell>
          <cell r="F23">
            <v>117.886</v>
          </cell>
          <cell r="G23">
            <v>293.81</v>
          </cell>
          <cell r="H23">
            <v>33</v>
          </cell>
          <cell r="I23">
            <v>1</v>
          </cell>
          <cell r="J23">
            <v>10508</v>
          </cell>
          <cell r="K23">
            <v>6317</v>
          </cell>
          <cell r="M23">
            <v>93</v>
          </cell>
          <cell r="N23" t="str">
            <v>-33.602, 117.886</v>
          </cell>
        </row>
        <row r="24">
          <cell r="C24" t="str">
            <v>Badgingarra</v>
          </cell>
          <cell r="D24" t="str">
            <v>WA</v>
          </cell>
          <cell r="E24">
            <v>-30.3903</v>
          </cell>
          <cell r="F24">
            <v>115.5039</v>
          </cell>
          <cell r="G24">
            <v>215.69</v>
          </cell>
          <cell r="H24">
            <v>134</v>
          </cell>
          <cell r="I24">
            <v>1</v>
          </cell>
          <cell r="J24">
            <v>9063</v>
          </cell>
          <cell r="K24">
            <v>6521</v>
          </cell>
          <cell r="M24">
            <v>86</v>
          </cell>
          <cell r="N24" t="str">
            <v>-30.3903, 115.5039</v>
          </cell>
        </row>
        <row r="25">
          <cell r="C25" t="str">
            <v>Badjaling</v>
          </cell>
          <cell r="D25" t="str">
            <v>WA</v>
          </cell>
          <cell r="E25">
            <v>-31.997</v>
          </cell>
          <cell r="F25">
            <v>117.499</v>
          </cell>
          <cell r="G25">
            <v>235.82</v>
          </cell>
          <cell r="H25">
            <v>33</v>
          </cell>
          <cell r="I25">
            <v>2</v>
          </cell>
          <cell r="J25">
            <v>10628</v>
          </cell>
          <cell r="K25">
            <v>6383</v>
          </cell>
          <cell r="M25">
            <v>92</v>
          </cell>
          <cell r="N25" t="str">
            <v>-31.997, 117.499</v>
          </cell>
        </row>
        <row r="26">
          <cell r="C26" t="str">
            <v>Bairnsdale</v>
          </cell>
          <cell r="D26" t="str">
            <v>VIC</v>
          </cell>
          <cell r="E26">
            <v>-37.825000000000003</v>
          </cell>
          <cell r="F26">
            <v>147.613</v>
          </cell>
          <cell r="K26">
            <v>3875</v>
          </cell>
          <cell r="M26">
            <v>4</v>
          </cell>
          <cell r="N26" t="str">
            <v>-37.825, 147.613</v>
          </cell>
        </row>
        <row r="27">
          <cell r="C27" t="str">
            <v>Balaklava</v>
          </cell>
          <cell r="D27" t="str">
            <v>SA</v>
          </cell>
          <cell r="E27">
            <v>-34.143900000000002</v>
          </cell>
          <cell r="F27">
            <v>138.4211</v>
          </cell>
          <cell r="G27">
            <v>66.59</v>
          </cell>
          <cell r="H27">
            <v>45</v>
          </cell>
          <cell r="I27">
            <v>2</v>
          </cell>
          <cell r="J27">
            <v>21002</v>
          </cell>
          <cell r="K27">
            <v>5461</v>
          </cell>
          <cell r="M27">
            <v>35</v>
          </cell>
          <cell r="N27" t="str">
            <v>-34.1439, 138.4211</v>
          </cell>
        </row>
        <row r="28">
          <cell r="C28" t="str">
            <v>Balla</v>
          </cell>
          <cell r="D28" t="str">
            <v>WA</v>
          </cell>
          <cell r="E28">
            <v>-28.060300000000002</v>
          </cell>
          <cell r="F28">
            <v>114.9461</v>
          </cell>
          <cell r="G28">
            <v>245.84</v>
          </cell>
          <cell r="H28">
            <v>158</v>
          </cell>
          <cell r="I28">
            <v>2</v>
          </cell>
          <cell r="J28">
            <v>8001</v>
          </cell>
          <cell r="K28">
            <v>6535</v>
          </cell>
          <cell r="M28">
            <v>85</v>
          </cell>
          <cell r="N28" t="str">
            <v>-28.0603, 114.9461</v>
          </cell>
        </row>
        <row r="29">
          <cell r="C29" t="str">
            <v>Balladoran</v>
          </cell>
          <cell r="D29" t="str">
            <v>NSW</v>
          </cell>
          <cell r="E29">
            <v>-31.8567</v>
          </cell>
          <cell r="F29">
            <v>148.65950000000001</v>
          </cell>
          <cell r="G29">
            <v>321.01</v>
          </cell>
          <cell r="H29">
            <v>80</v>
          </cell>
          <cell r="I29">
            <v>1</v>
          </cell>
          <cell r="J29">
            <v>51066</v>
          </cell>
          <cell r="K29">
            <v>2831</v>
          </cell>
          <cell r="M29">
            <v>76</v>
          </cell>
          <cell r="N29" t="str">
            <v>-31.8567, 148.6595</v>
          </cell>
        </row>
        <row r="30">
          <cell r="C30" t="str">
            <v>Ballan</v>
          </cell>
          <cell r="D30" t="str">
            <v>VIC</v>
          </cell>
          <cell r="E30">
            <v>-37.601700000000001</v>
          </cell>
          <cell r="F30">
            <v>144.2294</v>
          </cell>
          <cell r="G30">
            <v>487.27</v>
          </cell>
          <cell r="H30">
            <v>58</v>
          </cell>
          <cell r="I30">
            <v>3</v>
          </cell>
          <cell r="J30">
            <v>87006</v>
          </cell>
          <cell r="K30">
            <v>3342</v>
          </cell>
          <cell r="M30">
            <v>3</v>
          </cell>
          <cell r="N30" t="str">
            <v>-37.6017, 144.2294</v>
          </cell>
        </row>
        <row r="31">
          <cell r="C31" t="str">
            <v>Balldale</v>
          </cell>
          <cell r="D31" t="str">
            <v>NSW</v>
          </cell>
          <cell r="E31">
            <v>-35.847999999999999</v>
          </cell>
          <cell r="F31">
            <v>146.518</v>
          </cell>
          <cell r="K31">
            <v>2646</v>
          </cell>
          <cell r="M31">
            <v>7</v>
          </cell>
          <cell r="N31" t="str">
            <v>-35.848, 146.518</v>
          </cell>
        </row>
        <row r="32">
          <cell r="C32" t="str">
            <v>Balliang</v>
          </cell>
          <cell r="D32" t="str">
            <v>VIC</v>
          </cell>
          <cell r="E32">
            <v>-37.8003</v>
          </cell>
          <cell r="F32">
            <v>144.40469999999999</v>
          </cell>
          <cell r="G32">
            <v>118</v>
          </cell>
          <cell r="H32">
            <v>61</v>
          </cell>
          <cell r="I32">
            <v>2</v>
          </cell>
          <cell r="J32">
            <v>87008</v>
          </cell>
          <cell r="K32">
            <v>3340</v>
          </cell>
          <cell r="M32">
            <v>78</v>
          </cell>
          <cell r="N32" t="str">
            <v>-37.8003, 144.4047</v>
          </cell>
        </row>
        <row r="33">
          <cell r="C33" t="str">
            <v>Balranald</v>
          </cell>
          <cell r="D33" t="str">
            <v>NSW</v>
          </cell>
          <cell r="E33">
            <v>-34.639800000000001</v>
          </cell>
          <cell r="F33">
            <v>143.56100000000001</v>
          </cell>
          <cell r="G33">
            <v>76.77</v>
          </cell>
          <cell r="H33">
            <v>157</v>
          </cell>
          <cell r="I33">
            <v>2</v>
          </cell>
          <cell r="J33">
            <v>49002</v>
          </cell>
          <cell r="K33">
            <v>2715</v>
          </cell>
          <cell r="M33">
            <v>8</v>
          </cell>
          <cell r="N33" t="str">
            <v>-34.6398, 143.561</v>
          </cell>
        </row>
        <row r="34">
          <cell r="C34" t="str">
            <v>Banyena</v>
          </cell>
          <cell r="D34" t="str">
            <v>VIC</v>
          </cell>
          <cell r="E34">
            <v>-36.572600000000001</v>
          </cell>
          <cell r="F34">
            <v>142.82069999999999</v>
          </cell>
          <cell r="G34">
            <v>130</v>
          </cell>
          <cell r="H34">
            <v>157</v>
          </cell>
          <cell r="I34">
            <v>3</v>
          </cell>
          <cell r="J34">
            <v>79016</v>
          </cell>
          <cell r="K34">
            <v>3388</v>
          </cell>
          <cell r="M34">
            <v>1</v>
          </cell>
          <cell r="N34" t="str">
            <v>-36.5726, 142.8207</v>
          </cell>
        </row>
        <row r="35">
          <cell r="C35" t="str">
            <v>Baradine</v>
          </cell>
          <cell r="D35" t="str">
            <v>NSW</v>
          </cell>
          <cell r="E35">
            <v>-30.953299999999999</v>
          </cell>
          <cell r="F35">
            <v>149.065</v>
          </cell>
          <cell r="G35">
            <v>298.61</v>
          </cell>
          <cell r="H35">
            <v>150</v>
          </cell>
          <cell r="I35">
            <v>2</v>
          </cell>
          <cell r="J35">
            <v>53001</v>
          </cell>
          <cell r="K35">
            <v>2396</v>
          </cell>
          <cell r="M35">
            <v>76</v>
          </cell>
          <cell r="N35" t="str">
            <v>-30.9533, 149.065</v>
          </cell>
        </row>
        <row r="36">
          <cell r="C36" t="str">
            <v>Barellan</v>
          </cell>
          <cell r="D36" t="str">
            <v>NSW</v>
          </cell>
          <cell r="E36">
            <v>-34.195999999999998</v>
          </cell>
          <cell r="F36">
            <v>146.52000000000001</v>
          </cell>
          <cell r="G36">
            <v>157.02000000000001</v>
          </cell>
          <cell r="H36">
            <v>80</v>
          </cell>
          <cell r="I36">
            <v>2</v>
          </cell>
          <cell r="J36">
            <v>74005</v>
          </cell>
          <cell r="K36">
            <v>2665</v>
          </cell>
          <cell r="M36">
            <v>24</v>
          </cell>
          <cell r="N36" t="str">
            <v>-34.196, 146.52</v>
          </cell>
        </row>
        <row r="37">
          <cell r="C37" t="str">
            <v>Barmedman</v>
          </cell>
          <cell r="D37" t="str">
            <v>NSW</v>
          </cell>
          <cell r="E37">
            <v>-34.144199999999998</v>
          </cell>
          <cell r="F37">
            <v>147.386</v>
          </cell>
          <cell r="G37">
            <v>246.41</v>
          </cell>
          <cell r="H37">
            <v>45</v>
          </cell>
          <cell r="I37">
            <v>3</v>
          </cell>
          <cell r="J37">
            <v>73000</v>
          </cell>
          <cell r="K37">
            <v>2668</v>
          </cell>
          <cell r="M37">
            <v>7</v>
          </cell>
          <cell r="N37" t="str">
            <v>-34.1442, 147.386</v>
          </cell>
        </row>
        <row r="38">
          <cell r="C38" t="str">
            <v>Barraba</v>
          </cell>
          <cell r="D38" t="str">
            <v>NSW</v>
          </cell>
          <cell r="E38">
            <v>-30.3781</v>
          </cell>
          <cell r="F38">
            <v>150.6096</v>
          </cell>
          <cell r="G38">
            <v>487.24</v>
          </cell>
          <cell r="H38">
            <v>45</v>
          </cell>
          <cell r="I38">
            <v>2</v>
          </cell>
          <cell r="J38">
            <v>54003</v>
          </cell>
          <cell r="K38">
            <v>2347</v>
          </cell>
          <cell r="M38">
            <v>23</v>
          </cell>
          <cell r="N38" t="str">
            <v>-30.3781, 150.6096</v>
          </cell>
        </row>
        <row r="39">
          <cell r="C39" t="str">
            <v>Bauhinia</v>
          </cell>
          <cell r="D39" t="str">
            <v>Qld</v>
          </cell>
          <cell r="E39">
            <v>-24.571100000000001</v>
          </cell>
          <cell r="F39">
            <v>149.29220000000001</v>
          </cell>
          <cell r="G39">
            <v>151.01</v>
          </cell>
          <cell r="H39">
            <v>157</v>
          </cell>
          <cell r="I39">
            <v>1</v>
          </cell>
          <cell r="J39">
            <v>35007</v>
          </cell>
          <cell r="K39">
            <v>4718</v>
          </cell>
          <cell r="M39">
            <v>76</v>
          </cell>
          <cell r="N39" t="str">
            <v>-24.5711, 149.2922</v>
          </cell>
        </row>
        <row r="40">
          <cell r="C40" t="str">
            <v>Beacon</v>
          </cell>
          <cell r="D40" t="str">
            <v>WA</v>
          </cell>
          <cell r="E40">
            <v>-30.45</v>
          </cell>
          <cell r="F40">
            <v>117.86499999999999</v>
          </cell>
          <cell r="G40">
            <v>371.63</v>
          </cell>
          <cell r="H40">
            <v>80</v>
          </cell>
          <cell r="I40">
            <v>1</v>
          </cell>
          <cell r="J40">
            <v>10004</v>
          </cell>
          <cell r="K40">
            <v>6472</v>
          </cell>
          <cell r="M40">
            <v>92</v>
          </cell>
          <cell r="N40" t="str">
            <v>-30.45, 117.865</v>
          </cell>
        </row>
        <row r="41">
          <cell r="C41" t="str">
            <v>Beargamil</v>
          </cell>
          <cell r="D41" t="str">
            <v>NSW</v>
          </cell>
          <cell r="E41">
            <v>-33.003999999999998</v>
          </cell>
          <cell r="F41">
            <v>148.31</v>
          </cell>
          <cell r="G41">
            <v>335.89</v>
          </cell>
          <cell r="H41">
            <v>87</v>
          </cell>
          <cell r="I41">
            <v>1</v>
          </cell>
          <cell r="J41">
            <v>50119</v>
          </cell>
          <cell r="K41">
            <v>2870</v>
          </cell>
          <cell r="M41">
            <v>7</v>
          </cell>
          <cell r="N41" t="str">
            <v>-33.004, 148.31</v>
          </cell>
        </row>
        <row r="42">
          <cell r="C42" t="str">
            <v>Bears Lagoon</v>
          </cell>
          <cell r="D42" t="str">
            <v>VIC</v>
          </cell>
          <cell r="E42">
            <v>-36.368099999999998</v>
          </cell>
          <cell r="F42">
            <v>143.95079999999999</v>
          </cell>
          <cell r="G42">
            <v>108.99</v>
          </cell>
          <cell r="H42">
            <v>80</v>
          </cell>
          <cell r="I42">
            <v>2</v>
          </cell>
          <cell r="J42">
            <v>80051</v>
          </cell>
          <cell r="K42">
            <v>3517</v>
          </cell>
          <cell r="M42">
            <v>8</v>
          </cell>
          <cell r="N42" t="str">
            <v>-36.3681, 143.9508</v>
          </cell>
        </row>
        <row r="43">
          <cell r="C43" t="str">
            <v>Beaufort vic</v>
          </cell>
          <cell r="D43" t="str">
            <v>Vic</v>
          </cell>
          <cell r="E43">
            <v>-37.450000000000003</v>
          </cell>
          <cell r="F43">
            <v>143.36420000000001</v>
          </cell>
          <cell r="G43">
            <v>399.79</v>
          </cell>
          <cell r="H43">
            <v>58</v>
          </cell>
          <cell r="I43">
            <v>1</v>
          </cell>
          <cell r="J43">
            <v>89005</v>
          </cell>
          <cell r="K43">
            <v>3373</v>
          </cell>
          <cell r="M43">
            <v>78</v>
          </cell>
          <cell r="N43" t="str">
            <v>-37.45, 143.3642</v>
          </cell>
        </row>
        <row r="44">
          <cell r="C44" t="str">
            <v>Beckom</v>
          </cell>
          <cell r="D44" t="str">
            <v>NSW</v>
          </cell>
          <cell r="E44">
            <v>-34.327800000000003</v>
          </cell>
          <cell r="F44">
            <v>146.95830000000001</v>
          </cell>
          <cell r="G44">
            <v>206.76</v>
          </cell>
          <cell r="H44">
            <v>80</v>
          </cell>
          <cell r="I44">
            <v>2</v>
          </cell>
          <cell r="J44">
            <v>74006</v>
          </cell>
          <cell r="K44">
            <v>2665</v>
          </cell>
          <cell r="M44">
            <v>7</v>
          </cell>
          <cell r="N44" t="str">
            <v>-34.3278, 146.9583</v>
          </cell>
        </row>
        <row r="45">
          <cell r="C45" t="str">
            <v>Beeac</v>
          </cell>
          <cell r="D45" t="str">
            <v>Vic</v>
          </cell>
          <cell r="E45">
            <v>-38.195599999999999</v>
          </cell>
          <cell r="F45">
            <v>143.6403</v>
          </cell>
          <cell r="G45">
            <v>118.6</v>
          </cell>
          <cell r="H45">
            <v>120</v>
          </cell>
          <cell r="I45">
            <v>1</v>
          </cell>
          <cell r="J45">
            <v>90005</v>
          </cell>
          <cell r="K45">
            <v>3251</v>
          </cell>
          <cell r="M45">
            <v>3</v>
          </cell>
          <cell r="N45" t="str">
            <v>-38.1956, 143.6403</v>
          </cell>
        </row>
        <row r="46">
          <cell r="C46" t="str">
            <v>Beechworth</v>
          </cell>
          <cell r="D46" t="str">
            <v>Vic</v>
          </cell>
          <cell r="E46">
            <v>-36.3703</v>
          </cell>
          <cell r="F46">
            <v>146.7133</v>
          </cell>
          <cell r="G46">
            <v>601.76</v>
          </cell>
          <cell r="H46">
            <v>110</v>
          </cell>
          <cell r="I46">
            <v>1</v>
          </cell>
          <cell r="J46">
            <v>82001</v>
          </cell>
          <cell r="K46">
            <v>3747</v>
          </cell>
          <cell r="M46">
            <v>7</v>
          </cell>
          <cell r="N46" t="str">
            <v>-36.3703, 146.7133</v>
          </cell>
        </row>
        <row r="47">
          <cell r="C47" t="str">
            <v>Belka</v>
          </cell>
          <cell r="D47" t="str">
            <v>WA</v>
          </cell>
          <cell r="E47">
            <v>-31.727799999999998</v>
          </cell>
          <cell r="F47">
            <v>118.1108</v>
          </cell>
          <cell r="G47">
            <v>286.16000000000003</v>
          </cell>
          <cell r="H47">
            <v>33</v>
          </cell>
          <cell r="I47">
            <v>1</v>
          </cell>
          <cell r="J47">
            <v>10006</v>
          </cell>
          <cell r="K47">
            <v>6418</v>
          </cell>
          <cell r="M47">
            <v>92</v>
          </cell>
          <cell r="N47" t="str">
            <v>-31.7278, 118.1108</v>
          </cell>
        </row>
        <row r="48">
          <cell r="C48" t="str">
            <v>Bellata</v>
          </cell>
          <cell r="D48" t="str">
            <v>NSW</v>
          </cell>
          <cell r="E48">
            <v>-29.918900000000001</v>
          </cell>
          <cell r="F48">
            <v>149.80109999999999</v>
          </cell>
          <cell r="G48">
            <v>232.11</v>
          </cell>
          <cell r="H48">
            <v>157</v>
          </cell>
          <cell r="I48">
            <v>3</v>
          </cell>
          <cell r="J48">
            <v>53003</v>
          </cell>
          <cell r="K48">
            <v>2397</v>
          </cell>
          <cell r="M48">
            <v>76</v>
          </cell>
          <cell r="N48" t="str">
            <v>-29.9189, 149.8011</v>
          </cell>
        </row>
        <row r="49">
          <cell r="C49" t="str">
            <v>Benanee</v>
          </cell>
          <cell r="D49" t="str">
            <v>NSW</v>
          </cell>
          <cell r="E49">
            <v>-34.515000000000001</v>
          </cell>
          <cell r="F49">
            <v>142.83500000000001</v>
          </cell>
          <cell r="G49">
            <v>58.65</v>
          </cell>
          <cell r="H49">
            <v>59</v>
          </cell>
          <cell r="I49">
            <v>3</v>
          </cell>
          <cell r="J49">
            <v>49023</v>
          </cell>
          <cell r="K49">
            <v>2737</v>
          </cell>
          <cell r="M49">
            <v>1</v>
          </cell>
          <cell r="N49" t="str">
            <v>-34.515, 142.835</v>
          </cell>
        </row>
        <row r="50">
          <cell r="C50" t="str">
            <v>Bencubbin</v>
          </cell>
          <cell r="D50" t="str">
            <v>WA</v>
          </cell>
          <cell r="E50">
            <v>-30.8081</v>
          </cell>
          <cell r="F50">
            <v>117.8603</v>
          </cell>
          <cell r="G50">
            <v>361.72</v>
          </cell>
          <cell r="H50">
            <v>80</v>
          </cell>
          <cell r="I50">
            <v>1</v>
          </cell>
          <cell r="J50">
            <v>10007</v>
          </cell>
          <cell r="K50">
            <v>6477</v>
          </cell>
          <cell r="M50">
            <v>92</v>
          </cell>
          <cell r="N50" t="str">
            <v>-30.8081, 117.8603</v>
          </cell>
        </row>
        <row r="51">
          <cell r="C51" t="str">
            <v>Benerembah</v>
          </cell>
          <cell r="D51" t="str">
            <v>NSW</v>
          </cell>
          <cell r="E51">
            <v>-34.448399999999999</v>
          </cell>
          <cell r="F51">
            <v>145.80950000000001</v>
          </cell>
          <cell r="G51">
            <v>113.35</v>
          </cell>
          <cell r="H51">
            <v>80</v>
          </cell>
          <cell r="I51">
            <v>3</v>
          </cell>
          <cell r="J51">
            <v>75010</v>
          </cell>
          <cell r="K51">
            <v>2680</v>
          </cell>
          <cell r="M51">
            <v>8</v>
          </cell>
          <cell r="N51" t="str">
            <v>-34.4484, 145.8095</v>
          </cell>
        </row>
        <row r="52">
          <cell r="C52" t="str">
            <v>Berrigan</v>
          </cell>
          <cell r="D52" t="str">
            <v>NSW</v>
          </cell>
          <cell r="E52">
            <v>-35.631999999999998</v>
          </cell>
          <cell r="F52">
            <v>145.80099999999999</v>
          </cell>
          <cell r="M52">
            <v>8</v>
          </cell>
          <cell r="N52" t="str">
            <v>-35.632, 145.801</v>
          </cell>
        </row>
        <row r="53">
          <cell r="C53" t="str">
            <v>Berrybank</v>
          </cell>
          <cell r="D53" t="str">
            <v>Vic</v>
          </cell>
          <cell r="E53">
            <v>-37.936</v>
          </cell>
          <cell r="F53">
            <v>143.50899999999999</v>
          </cell>
          <cell r="G53">
            <v>148.96</v>
          </cell>
          <cell r="H53">
            <v>58</v>
          </cell>
          <cell r="I53">
            <v>3</v>
          </cell>
          <cell r="J53">
            <v>89006</v>
          </cell>
          <cell r="K53">
            <v>3323</v>
          </cell>
          <cell r="M53">
            <v>3</v>
          </cell>
          <cell r="N53" t="str">
            <v>-37.936, 143.509</v>
          </cell>
        </row>
        <row r="54">
          <cell r="C54" t="str">
            <v>Bethungra</v>
          </cell>
          <cell r="D54" t="str">
            <v>NSW</v>
          </cell>
          <cell r="E54">
            <v>-34.645000000000003</v>
          </cell>
          <cell r="F54">
            <v>147.70330000000001</v>
          </cell>
          <cell r="G54">
            <v>311.91000000000003</v>
          </cell>
          <cell r="H54">
            <v>45</v>
          </cell>
          <cell r="I54">
            <v>2</v>
          </cell>
          <cell r="J54">
            <v>73033</v>
          </cell>
          <cell r="K54">
            <v>2590</v>
          </cell>
          <cell r="M54">
            <v>7</v>
          </cell>
          <cell r="N54" t="str">
            <v>-34.645, 147.7033</v>
          </cell>
        </row>
        <row r="55">
          <cell r="C55" t="str">
            <v>Beulah vic</v>
          </cell>
          <cell r="D55" t="str">
            <v>VIC</v>
          </cell>
          <cell r="E55">
            <v>-35.939100000000003</v>
          </cell>
          <cell r="F55">
            <v>142.41550000000001</v>
          </cell>
          <cell r="G55">
            <v>81.62</v>
          </cell>
          <cell r="H55">
            <v>65</v>
          </cell>
          <cell r="I55">
            <v>3</v>
          </cell>
          <cell r="J55">
            <v>77004</v>
          </cell>
          <cell r="K55">
            <v>3395</v>
          </cell>
          <cell r="M55">
            <v>1</v>
          </cell>
          <cell r="N55" t="str">
            <v>-35.9391, 142.4155</v>
          </cell>
        </row>
        <row r="56">
          <cell r="C56" t="str">
            <v>Beverley</v>
          </cell>
          <cell r="D56" t="str">
            <v>WA</v>
          </cell>
          <cell r="E56">
            <v>-32.1083</v>
          </cell>
          <cell r="F56">
            <v>116.9247</v>
          </cell>
          <cell r="G56">
            <v>201.25</v>
          </cell>
          <cell r="H56">
            <v>58</v>
          </cell>
          <cell r="I56">
            <v>1</v>
          </cell>
          <cell r="J56">
            <v>10515</v>
          </cell>
          <cell r="K56">
            <v>6304</v>
          </cell>
          <cell r="M56">
            <v>93</v>
          </cell>
          <cell r="N56" t="str">
            <v>-32.1083, 116.9247</v>
          </cell>
        </row>
        <row r="57">
          <cell r="C57" t="str">
            <v>Billa Billa qld</v>
          </cell>
          <cell r="D57" t="str">
            <v>Qld</v>
          </cell>
          <cell r="E57">
            <v>-28.155999999999999</v>
          </cell>
          <cell r="F57">
            <v>150.28</v>
          </cell>
          <cell r="G57">
            <v>220.56</v>
          </cell>
          <cell r="H57">
            <v>72</v>
          </cell>
          <cell r="I57">
            <v>2</v>
          </cell>
          <cell r="J57">
            <v>41397</v>
          </cell>
          <cell r="K57">
            <v>4390</v>
          </cell>
          <cell r="M57">
            <v>76</v>
          </cell>
          <cell r="N57" t="str">
            <v>-28.156, 150.28</v>
          </cell>
        </row>
        <row r="58">
          <cell r="C58" t="str">
            <v>Biloela</v>
          </cell>
          <cell r="D58" t="str">
            <v>Qld</v>
          </cell>
          <cell r="E58">
            <v>-24.401399999999999</v>
          </cell>
          <cell r="F58">
            <v>150.52250000000001</v>
          </cell>
          <cell r="G58">
            <v>175.52</v>
          </cell>
          <cell r="H58">
            <v>157</v>
          </cell>
          <cell r="I58">
            <v>3</v>
          </cell>
          <cell r="J58">
            <v>39290</v>
          </cell>
          <cell r="K58">
            <v>4715</v>
          </cell>
          <cell r="L58" t="str">
            <v>39089</v>
          </cell>
          <cell r="M58">
            <v>76</v>
          </cell>
          <cell r="N58" t="str">
            <v>-24.4014, 150.5225</v>
          </cell>
        </row>
        <row r="59">
          <cell r="C59" t="str">
            <v>Binalong</v>
          </cell>
          <cell r="D59" t="str">
            <v>NSW</v>
          </cell>
          <cell r="E59">
            <v>-34.670400000000001</v>
          </cell>
          <cell r="F59">
            <v>148.63380000000001</v>
          </cell>
          <cell r="G59">
            <v>463.71</v>
          </cell>
          <cell r="H59">
            <v>74</v>
          </cell>
          <cell r="I59">
            <v>2</v>
          </cell>
          <cell r="J59">
            <v>73005</v>
          </cell>
          <cell r="K59">
            <v>2584</v>
          </cell>
          <cell r="M59">
            <v>7</v>
          </cell>
          <cell r="N59" t="str">
            <v>-34.6704, 148.6338</v>
          </cell>
        </row>
        <row r="60">
          <cell r="C60" t="str">
            <v>Bindi Bindi</v>
          </cell>
          <cell r="D60" t="str">
            <v>WA</v>
          </cell>
          <cell r="E60">
            <v>-30.628599999999999</v>
          </cell>
          <cell r="F60">
            <v>116.3861</v>
          </cell>
          <cell r="G60">
            <v>299.10000000000002</v>
          </cell>
          <cell r="H60">
            <v>134</v>
          </cell>
          <cell r="I60">
            <v>1</v>
          </cell>
          <cell r="J60">
            <v>8009</v>
          </cell>
          <cell r="K60">
            <v>6710</v>
          </cell>
          <cell r="M60">
            <v>93</v>
          </cell>
          <cell r="N60" t="str">
            <v>-30.6286, 116.3861</v>
          </cell>
        </row>
        <row r="61">
          <cell r="C61" t="str">
            <v>Bindogundra</v>
          </cell>
          <cell r="D61" t="str">
            <v>NSW</v>
          </cell>
          <cell r="E61">
            <v>-33.131799999999998</v>
          </cell>
          <cell r="F61">
            <v>148.30119999999999</v>
          </cell>
          <cell r="G61">
            <v>360.35</v>
          </cell>
          <cell r="H61">
            <v>45</v>
          </cell>
          <cell r="I61">
            <v>2</v>
          </cell>
          <cell r="J61">
            <v>65068</v>
          </cell>
          <cell r="K61">
            <v>2870</v>
          </cell>
          <cell r="M61">
            <v>7</v>
          </cell>
          <cell r="N61" t="str">
            <v>-33.1318, 148.3012</v>
          </cell>
        </row>
        <row r="62">
          <cell r="C62" t="str">
            <v>Bindoon</v>
          </cell>
          <cell r="D62" t="str">
            <v>WA</v>
          </cell>
          <cell r="E62">
            <v>-31.3947</v>
          </cell>
          <cell r="F62">
            <v>116.09</v>
          </cell>
          <cell r="G62">
            <v>131.51</v>
          </cell>
          <cell r="H62">
            <v>52</v>
          </cell>
          <cell r="I62">
            <v>2</v>
          </cell>
          <cell r="J62">
            <v>9112</v>
          </cell>
          <cell r="K62">
            <v>6502</v>
          </cell>
          <cell r="M62">
            <v>61</v>
          </cell>
          <cell r="N62" t="str">
            <v>-31.3947, 116.09</v>
          </cell>
        </row>
        <row r="63">
          <cell r="C63" t="str">
            <v>Bingara</v>
          </cell>
          <cell r="D63" t="str">
            <v>NSW</v>
          </cell>
          <cell r="E63">
            <v>-29.8673</v>
          </cell>
          <cell r="F63">
            <v>150.57149999999999</v>
          </cell>
          <cell r="G63">
            <v>285.86</v>
          </cell>
          <cell r="H63">
            <v>175</v>
          </cell>
          <cell r="I63">
            <v>3</v>
          </cell>
          <cell r="J63">
            <v>54004</v>
          </cell>
          <cell r="K63">
            <v>2404</v>
          </cell>
          <cell r="M63">
            <v>23</v>
          </cell>
          <cell r="N63" t="str">
            <v>-29.8673, 150.5715</v>
          </cell>
        </row>
        <row r="64">
          <cell r="C64" t="str">
            <v>Binnaway</v>
          </cell>
          <cell r="D64" t="str">
            <v>NSW</v>
          </cell>
          <cell r="E64">
            <v>-31.6417</v>
          </cell>
          <cell r="F64">
            <v>149.42699999999999</v>
          </cell>
          <cell r="G64">
            <v>408.01</v>
          </cell>
          <cell r="H64">
            <v>87</v>
          </cell>
          <cell r="I64">
            <v>3</v>
          </cell>
          <cell r="J64">
            <v>64013</v>
          </cell>
          <cell r="K64">
            <v>2395</v>
          </cell>
          <cell r="M64">
            <v>76</v>
          </cell>
          <cell r="N64" t="str">
            <v>-31.6417, 149.427</v>
          </cell>
        </row>
        <row r="65">
          <cell r="C65" t="str">
            <v>Binnu</v>
          </cell>
          <cell r="D65" t="str">
            <v>WA</v>
          </cell>
          <cell r="E65">
            <v>-28.162162160000001</v>
          </cell>
          <cell r="F65">
            <v>114.8327027</v>
          </cell>
          <cell r="K65">
            <v>6532</v>
          </cell>
          <cell r="M65">
            <v>85</v>
          </cell>
          <cell r="N65" t="str">
            <v>-28.16216216, 114.8327027</v>
          </cell>
        </row>
        <row r="66">
          <cell r="C66" t="str">
            <v>Birchip</v>
          </cell>
          <cell r="D66" t="str">
            <v>VIC</v>
          </cell>
          <cell r="E66">
            <v>-35.978700000000003</v>
          </cell>
          <cell r="F66">
            <v>142.91470000000001</v>
          </cell>
          <cell r="G66">
            <v>121.79</v>
          </cell>
          <cell r="H66">
            <v>157</v>
          </cell>
          <cell r="I66">
            <v>3</v>
          </cell>
          <cell r="J66">
            <v>77088</v>
          </cell>
          <cell r="K66">
            <v>3483</v>
          </cell>
          <cell r="M66">
            <v>1</v>
          </cell>
          <cell r="N66" t="str">
            <v>-35.9787, 142.9147</v>
          </cell>
        </row>
        <row r="67">
          <cell r="C67" t="str">
            <v>Birdwood</v>
          </cell>
          <cell r="D67" t="str">
            <v>SA</v>
          </cell>
          <cell r="E67">
            <v>-34.824399999999997</v>
          </cell>
          <cell r="F67">
            <v>138.96250000000001</v>
          </cell>
          <cell r="G67">
            <v>392.61</v>
          </cell>
          <cell r="H67">
            <v>80</v>
          </cell>
          <cell r="I67">
            <v>1</v>
          </cell>
          <cell r="J67">
            <v>23705</v>
          </cell>
          <cell r="K67">
            <v>5234</v>
          </cell>
          <cell r="M67">
            <v>36</v>
          </cell>
          <cell r="N67" t="str">
            <v>-34.8244, 138.9625</v>
          </cell>
        </row>
        <row r="68">
          <cell r="C68" t="str">
            <v>Birriwa</v>
          </cell>
          <cell r="D68" t="str">
            <v>NSW</v>
          </cell>
          <cell r="E68">
            <v>-32.116999999999997</v>
          </cell>
          <cell r="F68">
            <v>149.49799999999999</v>
          </cell>
          <cell r="G68">
            <v>392.97</v>
          </cell>
          <cell r="H68">
            <v>175</v>
          </cell>
          <cell r="I68">
            <v>2</v>
          </cell>
          <cell r="J68">
            <v>64009</v>
          </cell>
          <cell r="K68">
            <v>2844</v>
          </cell>
          <cell r="M68">
            <v>7</v>
          </cell>
          <cell r="N68" t="str">
            <v>-32.117, 149.498</v>
          </cell>
        </row>
        <row r="69">
          <cell r="C69" t="str">
            <v>Bithramere</v>
          </cell>
          <cell r="D69" t="str">
            <v>NSW</v>
          </cell>
          <cell r="E69">
            <v>-31.132000000000001</v>
          </cell>
          <cell r="F69">
            <v>150.768</v>
          </cell>
          <cell r="G69">
            <v>441.46</v>
          </cell>
          <cell r="H69">
            <v>45</v>
          </cell>
          <cell r="I69">
            <v>2</v>
          </cell>
          <cell r="J69">
            <v>55279</v>
          </cell>
          <cell r="K69">
            <v>2340</v>
          </cell>
          <cell r="M69">
            <v>23</v>
          </cell>
          <cell r="N69" t="str">
            <v>-31.132, 150.768</v>
          </cell>
        </row>
        <row r="70">
          <cell r="C70" t="str">
            <v>Blayney</v>
          </cell>
          <cell r="D70" t="str">
            <v>NSW</v>
          </cell>
          <cell r="E70">
            <v>-34.601320000000001</v>
          </cell>
          <cell r="F70">
            <v>148.59616</v>
          </cell>
          <cell r="K70">
            <v>2799</v>
          </cell>
          <cell r="M70">
            <v>7</v>
          </cell>
          <cell r="N70" t="str">
            <v>-34.60132, 148.59616</v>
          </cell>
        </row>
        <row r="71">
          <cell r="C71" t="str">
            <v>Bodallin</v>
          </cell>
          <cell r="D71" t="str">
            <v>WA</v>
          </cell>
          <cell r="E71">
            <v>-31.368300000000001</v>
          </cell>
          <cell r="F71">
            <v>118.8361</v>
          </cell>
          <cell r="G71">
            <v>382.69</v>
          </cell>
          <cell r="H71">
            <v>150</v>
          </cell>
          <cell r="I71">
            <v>1</v>
          </cell>
          <cell r="J71">
            <v>12221</v>
          </cell>
          <cell r="K71">
            <v>6424</v>
          </cell>
          <cell r="M71">
            <v>92</v>
          </cell>
          <cell r="N71" t="str">
            <v>-31.3683, 118.8361</v>
          </cell>
        </row>
        <row r="72">
          <cell r="C72" t="str">
            <v>Bodallin South</v>
          </cell>
          <cell r="D72" t="str">
            <v>WA</v>
          </cell>
          <cell r="E72">
            <v>-31.545999999999999</v>
          </cell>
          <cell r="F72">
            <v>118.89100000000001</v>
          </cell>
          <cell r="K72">
            <v>6424</v>
          </cell>
          <cell r="M72">
            <v>92</v>
          </cell>
          <cell r="N72" t="str">
            <v>-31.546, 118.891</v>
          </cell>
        </row>
        <row r="73">
          <cell r="C73" t="str">
            <v>Bogan Gate</v>
          </cell>
          <cell r="D73" t="str">
            <v>NSW</v>
          </cell>
          <cell r="E73">
            <v>-33.106200000000001</v>
          </cell>
          <cell r="F73">
            <v>147.80369999999999</v>
          </cell>
          <cell r="G73">
            <v>231.52</v>
          </cell>
          <cell r="H73">
            <v>80</v>
          </cell>
          <cell r="I73">
            <v>2</v>
          </cell>
          <cell r="J73">
            <v>50004</v>
          </cell>
          <cell r="K73">
            <v>2876</v>
          </cell>
          <cell r="M73">
            <v>7</v>
          </cell>
          <cell r="N73" t="str">
            <v>-33.1062, 147.8037</v>
          </cell>
        </row>
        <row r="74">
          <cell r="C74" t="str">
            <v>Boggabilla</v>
          </cell>
          <cell r="D74" t="str">
            <v>NSW</v>
          </cell>
          <cell r="E74">
            <v>-28.6</v>
          </cell>
          <cell r="F74">
            <v>150.352</v>
          </cell>
          <cell r="K74">
            <v>2409</v>
          </cell>
          <cell r="M74">
            <v>17</v>
          </cell>
          <cell r="N74" t="str">
            <v>-28.6, 150.352</v>
          </cell>
        </row>
        <row r="75">
          <cell r="C75" t="str">
            <v>Boggabri</v>
          </cell>
          <cell r="D75" t="str">
            <v>NSW</v>
          </cell>
          <cell r="E75">
            <v>-30.597999999999999</v>
          </cell>
          <cell r="F75">
            <v>150.001</v>
          </cell>
          <cell r="G75">
            <v>240.52</v>
          </cell>
          <cell r="H75">
            <v>188</v>
          </cell>
          <cell r="I75">
            <v>3</v>
          </cell>
          <cell r="J75">
            <v>55007</v>
          </cell>
          <cell r="K75">
            <v>2382</v>
          </cell>
          <cell r="M75">
            <v>76</v>
          </cell>
          <cell r="N75" t="str">
            <v>-30.598, 150.001</v>
          </cell>
        </row>
        <row r="76">
          <cell r="C76" t="str">
            <v>Bolgart</v>
          </cell>
          <cell r="D76" t="str">
            <v>WA</v>
          </cell>
          <cell r="E76">
            <v>-31.276700000000002</v>
          </cell>
          <cell r="F76">
            <v>116.5078</v>
          </cell>
          <cell r="G76">
            <v>228.16</v>
          </cell>
          <cell r="H76">
            <v>52</v>
          </cell>
          <cell r="I76">
            <v>1</v>
          </cell>
          <cell r="J76">
            <v>10009</v>
          </cell>
          <cell r="K76">
            <v>6568</v>
          </cell>
          <cell r="M76">
            <v>93</v>
          </cell>
          <cell r="N76" t="str">
            <v>-31.2767, 116.5078</v>
          </cell>
        </row>
        <row r="77">
          <cell r="C77" t="str">
            <v>Bolgart west</v>
          </cell>
          <cell r="D77" t="str">
            <v>WA</v>
          </cell>
          <cell r="E77">
            <v>-31.276700000000002</v>
          </cell>
          <cell r="F77">
            <v>116.5078</v>
          </cell>
          <cell r="G77">
            <v>228.16</v>
          </cell>
          <cell r="H77">
            <v>52</v>
          </cell>
          <cell r="I77">
            <v>1</v>
          </cell>
          <cell r="J77">
            <v>10009</v>
          </cell>
          <cell r="K77">
            <v>6568</v>
          </cell>
          <cell r="M77">
            <v>93</v>
          </cell>
          <cell r="N77" t="str">
            <v>-31.2767, 116.5078</v>
          </cell>
        </row>
        <row r="78">
          <cell r="C78" t="str">
            <v>Bongeen</v>
          </cell>
          <cell r="D78" t="str">
            <v>Qld</v>
          </cell>
          <cell r="E78">
            <v>-27.565999999999999</v>
          </cell>
          <cell r="F78">
            <v>151.446</v>
          </cell>
          <cell r="K78">
            <v>4356</v>
          </cell>
          <cell r="M78">
            <v>76</v>
          </cell>
          <cell r="N78" t="str">
            <v>-27.566, 151.446</v>
          </cell>
        </row>
        <row r="79">
          <cell r="C79" t="str">
            <v>Bonnie Rock</v>
          </cell>
          <cell r="D79" t="str">
            <v>WA</v>
          </cell>
          <cell r="E79">
            <v>-30.473099999999999</v>
          </cell>
          <cell r="F79">
            <v>118.3819</v>
          </cell>
          <cell r="G79">
            <v>427.05</v>
          </cell>
          <cell r="H79">
            <v>158</v>
          </cell>
          <cell r="I79">
            <v>1</v>
          </cell>
          <cell r="J79">
            <v>10011</v>
          </cell>
          <cell r="K79">
            <v>6479</v>
          </cell>
          <cell r="M79">
            <v>92</v>
          </cell>
          <cell r="N79" t="str">
            <v>-30.4731, 118.3819</v>
          </cell>
        </row>
        <row r="80">
          <cell r="C80" t="str">
            <v>Book Book</v>
          </cell>
          <cell r="D80" t="str">
            <v>NSW</v>
          </cell>
          <cell r="E80">
            <v>-35.365000000000002</v>
          </cell>
          <cell r="F80">
            <v>147.55099999999999</v>
          </cell>
          <cell r="G80">
            <v>254.36</v>
          </cell>
          <cell r="H80">
            <v>58</v>
          </cell>
          <cell r="I80">
            <v>1</v>
          </cell>
          <cell r="J80">
            <v>72008</v>
          </cell>
          <cell r="K80">
            <v>2650</v>
          </cell>
          <cell r="M80">
            <v>7</v>
          </cell>
          <cell r="N80" t="str">
            <v>-35.365, 147.551</v>
          </cell>
        </row>
        <row r="81">
          <cell r="C81" t="str">
            <v>Bool Lagoon</v>
          </cell>
          <cell r="D81" t="str">
            <v>SA</v>
          </cell>
          <cell r="E81">
            <v>-37.131900000000002</v>
          </cell>
          <cell r="F81">
            <v>140.7347</v>
          </cell>
          <cell r="G81">
            <v>61.59</v>
          </cell>
          <cell r="H81">
            <v>155</v>
          </cell>
          <cell r="I81">
            <v>2</v>
          </cell>
          <cell r="J81">
            <v>26082</v>
          </cell>
          <cell r="K81">
            <v>5271</v>
          </cell>
          <cell r="L81" t="str">
            <v>26075</v>
          </cell>
          <cell r="M81">
            <v>2</v>
          </cell>
          <cell r="N81" t="str">
            <v>-37.1319, 140.7347</v>
          </cell>
        </row>
        <row r="82">
          <cell r="C82" t="str">
            <v>Booleroo</v>
          </cell>
          <cell r="D82" t="str">
            <v>SA</v>
          </cell>
          <cell r="E82">
            <v>-32.882399999999997</v>
          </cell>
          <cell r="F82">
            <v>138.3502</v>
          </cell>
          <cell r="G82">
            <v>398.96</v>
          </cell>
          <cell r="H82">
            <v>45</v>
          </cell>
          <cell r="I82">
            <v>2</v>
          </cell>
          <cell r="J82">
            <v>19006</v>
          </cell>
          <cell r="K82">
            <v>5482</v>
          </cell>
          <cell r="M82">
            <v>36</v>
          </cell>
          <cell r="N82" t="str">
            <v>-32.8824, 138.3502</v>
          </cell>
        </row>
        <row r="83">
          <cell r="C83" t="str">
            <v>Boomanoomana</v>
          </cell>
          <cell r="D83" t="str">
            <v>NSW</v>
          </cell>
          <cell r="E83">
            <v>-35.914999999999999</v>
          </cell>
          <cell r="F83">
            <v>145.90100000000001</v>
          </cell>
          <cell r="K83">
            <v>2712</v>
          </cell>
          <cell r="M83">
            <v>8</v>
          </cell>
          <cell r="N83" t="str">
            <v>-35.915, 145.901</v>
          </cell>
        </row>
        <row r="84">
          <cell r="C84" t="str">
            <v>Boorowa</v>
          </cell>
          <cell r="D84" t="str">
            <v>NSW</v>
          </cell>
          <cell r="E84">
            <v>-34.438299999999998</v>
          </cell>
          <cell r="F84">
            <v>148.7159</v>
          </cell>
          <cell r="G84">
            <v>474.24</v>
          </cell>
          <cell r="H84">
            <v>74</v>
          </cell>
          <cell r="I84">
            <v>1</v>
          </cell>
          <cell r="J84">
            <v>70220</v>
          </cell>
          <cell r="K84">
            <v>2586</v>
          </cell>
          <cell r="M84">
            <v>7</v>
          </cell>
          <cell r="N84" t="str">
            <v>-34.4383, 148.7159</v>
          </cell>
        </row>
        <row r="85">
          <cell r="C85" t="str">
            <v>Boort</v>
          </cell>
          <cell r="D85" t="str">
            <v>Vic</v>
          </cell>
          <cell r="E85">
            <v>-36.1175</v>
          </cell>
          <cell r="F85">
            <v>143.72139999999999</v>
          </cell>
          <cell r="G85">
            <v>102.1</v>
          </cell>
          <cell r="H85">
            <v>80</v>
          </cell>
          <cell r="I85">
            <v>2</v>
          </cell>
          <cell r="J85">
            <v>80002</v>
          </cell>
          <cell r="K85">
            <v>3537</v>
          </cell>
          <cell r="L85" t="str">
            <v>77001</v>
          </cell>
          <cell r="M85">
            <v>1</v>
          </cell>
          <cell r="N85" t="str">
            <v>-36.1175, 143.7214</v>
          </cell>
        </row>
        <row r="86">
          <cell r="C86" t="str">
            <v>Borah</v>
          </cell>
          <cell r="D86" t="str">
            <v>NSW</v>
          </cell>
          <cell r="E86">
            <v>-30.765000000000001</v>
          </cell>
          <cell r="F86">
            <v>150.55099999999999</v>
          </cell>
          <cell r="G86">
            <v>336.3</v>
          </cell>
          <cell r="H86">
            <v>45</v>
          </cell>
          <cell r="I86">
            <v>2</v>
          </cell>
          <cell r="J86">
            <v>55254</v>
          </cell>
          <cell r="K86">
            <v>2346</v>
          </cell>
          <cell r="M86">
            <v>23</v>
          </cell>
          <cell r="N86" t="str">
            <v>-30.765, 150.551</v>
          </cell>
        </row>
        <row r="87">
          <cell r="C87" t="str">
            <v>Borden</v>
          </cell>
          <cell r="D87" t="str">
            <v>WA</v>
          </cell>
          <cell r="E87">
            <v>-34.0717</v>
          </cell>
          <cell r="F87">
            <v>118.2628</v>
          </cell>
          <cell r="G87">
            <v>216.48</v>
          </cell>
          <cell r="H87">
            <v>73</v>
          </cell>
          <cell r="I87">
            <v>1</v>
          </cell>
          <cell r="J87">
            <v>10519</v>
          </cell>
          <cell r="K87">
            <v>6338</v>
          </cell>
          <cell r="M87">
            <v>84</v>
          </cell>
          <cell r="N87" t="str">
            <v>-34.0717, 118.2628</v>
          </cell>
        </row>
        <row r="88">
          <cell r="C88" t="str">
            <v>Bordertown</v>
          </cell>
          <cell r="D88" t="str">
            <v>SA</v>
          </cell>
          <cell r="E88">
            <v>-36.315199999999997</v>
          </cell>
          <cell r="F88">
            <v>140.768</v>
          </cell>
          <cell r="G88">
            <v>79.540000000000006</v>
          </cell>
          <cell r="H88">
            <v>157</v>
          </cell>
          <cell r="I88">
            <v>2</v>
          </cell>
          <cell r="J88">
            <v>25505</v>
          </cell>
          <cell r="K88">
            <v>5268</v>
          </cell>
          <cell r="L88" t="str">
            <v>26037</v>
          </cell>
          <cell r="M88">
            <v>1</v>
          </cell>
          <cell r="N88" t="str">
            <v>-36.3152, 140.768</v>
          </cell>
        </row>
        <row r="89">
          <cell r="C89" t="str">
            <v>Boree Creek</v>
          </cell>
          <cell r="D89" t="str">
            <v>NSW</v>
          </cell>
          <cell r="E89">
            <v>-35.109099999999998</v>
          </cell>
          <cell r="F89">
            <v>146.60910000000001</v>
          </cell>
          <cell r="G89">
            <v>149.25</v>
          </cell>
          <cell r="H89">
            <v>80</v>
          </cell>
          <cell r="I89">
            <v>2</v>
          </cell>
          <cell r="J89">
            <v>74014</v>
          </cell>
          <cell r="K89">
            <v>2652</v>
          </cell>
          <cell r="M89">
            <v>7</v>
          </cell>
          <cell r="N89" t="str">
            <v>-35.1091, 146.6091</v>
          </cell>
        </row>
        <row r="90">
          <cell r="C90" t="str">
            <v>Borrika</v>
          </cell>
          <cell r="D90" t="str">
            <v>SA</v>
          </cell>
          <cell r="E90">
            <v>-35.021500000000003</v>
          </cell>
          <cell r="F90">
            <v>140.05029999999999</v>
          </cell>
          <cell r="G90">
            <v>56.24</v>
          </cell>
          <cell r="H90">
            <v>65</v>
          </cell>
          <cell r="I90">
            <v>1</v>
          </cell>
          <cell r="J90">
            <v>25039</v>
          </cell>
          <cell r="K90">
            <v>5309</v>
          </cell>
          <cell r="M90">
            <v>1</v>
          </cell>
          <cell r="N90" t="str">
            <v>-35.0215, 140.0503</v>
          </cell>
        </row>
        <row r="91">
          <cell r="C91" t="str">
            <v>Bow Hill</v>
          </cell>
          <cell r="D91" t="str">
            <v>SA</v>
          </cell>
          <cell r="E91">
            <v>-34.9</v>
          </cell>
          <cell r="F91">
            <v>139.61670000000001</v>
          </cell>
          <cell r="G91">
            <v>20.010000000000002</v>
          </cell>
          <cell r="H91">
            <v>157</v>
          </cell>
          <cell r="I91">
            <v>1</v>
          </cell>
          <cell r="K91">
            <v>5238</v>
          </cell>
          <cell r="M91">
            <v>1</v>
          </cell>
          <cell r="N91" t="str">
            <v>-34.9, 139.6167</v>
          </cell>
        </row>
        <row r="92">
          <cell r="C92" t="str">
            <v>Bowenville</v>
          </cell>
          <cell r="D92" t="str">
            <v>Qld</v>
          </cell>
          <cell r="E92">
            <v>-27.3</v>
          </cell>
          <cell r="F92">
            <v>151.517</v>
          </cell>
          <cell r="K92">
            <v>4404</v>
          </cell>
          <cell r="M92">
            <v>76</v>
          </cell>
          <cell r="N92" t="str">
            <v>-27.3, 151.517</v>
          </cell>
        </row>
        <row r="93">
          <cell r="C93" t="str">
            <v>Boyup Brook</v>
          </cell>
          <cell r="D93" t="str">
            <v>WA</v>
          </cell>
          <cell r="E93">
            <v>-33.833300000000001</v>
          </cell>
          <cell r="F93">
            <v>116.3883</v>
          </cell>
          <cell r="G93">
            <v>188.74</v>
          </cell>
          <cell r="H93">
            <v>82</v>
          </cell>
          <cell r="I93">
            <v>1</v>
          </cell>
          <cell r="J93">
            <v>9504</v>
          </cell>
          <cell r="K93">
            <v>6244</v>
          </cell>
          <cell r="M93">
            <v>61</v>
          </cell>
          <cell r="N93" t="str">
            <v>-33.8333, 116.3883</v>
          </cell>
        </row>
        <row r="94">
          <cell r="C94" t="str">
            <v>Breakfast Creek</v>
          </cell>
          <cell r="D94" t="str">
            <v>NSW</v>
          </cell>
          <cell r="E94">
            <v>-34.097999999999999</v>
          </cell>
          <cell r="F94">
            <v>148.73500000000001</v>
          </cell>
          <cell r="G94">
            <v>379.5</v>
          </cell>
          <cell r="H94">
            <v>52</v>
          </cell>
          <cell r="I94">
            <v>1</v>
          </cell>
          <cell r="J94">
            <v>73129</v>
          </cell>
          <cell r="K94">
            <v>2849</v>
          </cell>
          <cell r="M94">
            <v>7</v>
          </cell>
          <cell r="N94" t="str">
            <v>-34.098, 148.735</v>
          </cell>
        </row>
        <row r="95">
          <cell r="C95" t="str">
            <v>Breeza</v>
          </cell>
          <cell r="D95" t="str">
            <v>NSW</v>
          </cell>
          <cell r="E95">
            <v>-31.166</v>
          </cell>
          <cell r="F95">
            <v>150.54409999999999</v>
          </cell>
          <cell r="G95">
            <v>299.20999999999998</v>
          </cell>
          <cell r="H95">
            <v>73</v>
          </cell>
          <cell r="I95">
            <v>3</v>
          </cell>
          <cell r="J95">
            <v>55065</v>
          </cell>
          <cell r="K95">
            <v>2381</v>
          </cell>
          <cell r="M95">
            <v>76</v>
          </cell>
          <cell r="N95" t="str">
            <v>-31.166, 150.5441</v>
          </cell>
        </row>
        <row r="96">
          <cell r="C96" t="str">
            <v>Brentwood</v>
          </cell>
          <cell r="D96" t="str">
            <v>SA</v>
          </cell>
          <cell r="E96">
            <v>-34.869300000000003</v>
          </cell>
          <cell r="F96">
            <v>137.4957</v>
          </cell>
          <cell r="G96">
            <v>16.68</v>
          </cell>
          <cell r="H96">
            <v>100</v>
          </cell>
          <cell r="I96">
            <v>2</v>
          </cell>
          <cell r="J96">
            <v>22009</v>
          </cell>
          <cell r="K96">
            <v>5575</v>
          </cell>
          <cell r="M96">
            <v>35</v>
          </cell>
          <cell r="N96" t="str">
            <v>-34.8693, 137.4957</v>
          </cell>
        </row>
        <row r="97">
          <cell r="C97" t="str">
            <v>Brim</v>
          </cell>
          <cell r="D97" t="str">
            <v>VIC</v>
          </cell>
          <cell r="E97">
            <v>-36.077300000000001</v>
          </cell>
          <cell r="F97">
            <v>142.41640000000001</v>
          </cell>
          <cell r="G97">
            <v>101.39</v>
          </cell>
          <cell r="H97">
            <v>157</v>
          </cell>
          <cell r="I97">
            <v>3</v>
          </cell>
          <cell r="J97">
            <v>77004</v>
          </cell>
          <cell r="K97">
            <v>3391</v>
          </cell>
          <cell r="M97">
            <v>1</v>
          </cell>
          <cell r="N97" t="str">
            <v>-36.0773, 142.4164</v>
          </cell>
        </row>
        <row r="98">
          <cell r="C98" t="str">
            <v>Brisbane</v>
          </cell>
          <cell r="N98" t="str">
            <v xml:space="preserve"> -27.4977, 153.0129</v>
          </cell>
        </row>
        <row r="99">
          <cell r="C99" t="str">
            <v>Brocklesby</v>
          </cell>
          <cell r="D99" t="str">
            <v>NSW</v>
          </cell>
          <cell r="E99">
            <v>-35.853700000000003</v>
          </cell>
          <cell r="F99">
            <v>146.77699999999999</v>
          </cell>
          <cell r="G99">
            <v>259.87</v>
          </cell>
          <cell r="H99">
            <v>60</v>
          </cell>
          <cell r="I99">
            <v>1</v>
          </cell>
          <cell r="J99">
            <v>74025</v>
          </cell>
          <cell r="K99">
            <v>2642</v>
          </cell>
          <cell r="M99">
            <v>7</v>
          </cell>
          <cell r="N99" t="str">
            <v>-35.8537, 146.777</v>
          </cell>
        </row>
        <row r="100">
          <cell r="C100" t="str">
            <v>Brookstead</v>
          </cell>
          <cell r="D100" t="str">
            <v>Qld</v>
          </cell>
          <cell r="E100">
            <v>-27.7578</v>
          </cell>
          <cell r="F100">
            <v>151.44829999999999</v>
          </cell>
          <cell r="G100">
            <v>379.43</v>
          </cell>
          <cell r="H100">
            <v>157</v>
          </cell>
          <cell r="I100">
            <v>3</v>
          </cell>
          <cell r="J100">
            <v>41314</v>
          </cell>
          <cell r="K100">
            <v>4364</v>
          </cell>
          <cell r="M100">
            <v>76</v>
          </cell>
          <cell r="N100" t="str">
            <v>-27.7578, 151.4483</v>
          </cell>
        </row>
        <row r="101">
          <cell r="C101" t="str">
            <v>Brookton</v>
          </cell>
          <cell r="D101" t="str">
            <v>WA</v>
          </cell>
          <cell r="E101">
            <v>-32.449310339999997</v>
          </cell>
          <cell r="F101">
            <v>116.77</v>
          </cell>
          <cell r="K101">
            <v>6569</v>
          </cell>
          <cell r="M101">
            <v>61</v>
          </cell>
          <cell r="N101" t="str">
            <v>-32.44931034, 116.77</v>
          </cell>
        </row>
        <row r="102">
          <cell r="C102" t="str">
            <v>Broomehill</v>
          </cell>
          <cell r="D102" t="str">
            <v>WA</v>
          </cell>
          <cell r="E102">
            <v>-33.8461</v>
          </cell>
          <cell r="F102">
            <v>117.6386</v>
          </cell>
          <cell r="G102">
            <v>325.48</v>
          </cell>
          <cell r="H102">
            <v>74</v>
          </cell>
          <cell r="I102">
            <v>1</v>
          </cell>
          <cell r="J102">
            <v>10525</v>
          </cell>
          <cell r="K102">
            <v>6318</v>
          </cell>
          <cell r="M102">
            <v>93</v>
          </cell>
          <cell r="N102" t="str">
            <v>-33.8461, 117.6386</v>
          </cell>
        </row>
        <row r="103">
          <cell r="C103" t="str">
            <v>Broxbourne</v>
          </cell>
          <cell r="D103" t="str">
            <v>QLD</v>
          </cell>
          <cell r="E103">
            <v>-27.5</v>
          </cell>
          <cell r="F103">
            <v>151.36699999999999</v>
          </cell>
          <cell r="M103">
            <v>76</v>
          </cell>
          <cell r="N103" t="str">
            <v>-27.5, 151.367</v>
          </cell>
        </row>
        <row r="104">
          <cell r="C104" t="str">
            <v>Bruce Rock</v>
          </cell>
          <cell r="D104" t="str">
            <v>WA</v>
          </cell>
          <cell r="E104">
            <v>-31.877500000000001</v>
          </cell>
          <cell r="F104">
            <v>118.15</v>
          </cell>
          <cell r="G104">
            <v>275.85000000000002</v>
          </cell>
          <cell r="H104">
            <v>33</v>
          </cell>
          <cell r="I104">
            <v>1</v>
          </cell>
          <cell r="J104">
            <v>10016</v>
          </cell>
          <cell r="K104">
            <v>6418</v>
          </cell>
          <cell r="M104">
            <v>92</v>
          </cell>
          <cell r="N104" t="str">
            <v>-31.8775, 118.15</v>
          </cell>
        </row>
        <row r="105">
          <cell r="C105" t="str">
            <v>Buckley</v>
          </cell>
          <cell r="D105" t="str">
            <v>Vic</v>
          </cell>
          <cell r="E105">
            <v>-38.250599999999999</v>
          </cell>
          <cell r="F105">
            <v>144.08529999999999</v>
          </cell>
          <cell r="G105">
            <v>129.88</v>
          </cell>
          <cell r="H105">
            <v>58</v>
          </cell>
          <cell r="I105">
            <v>1</v>
          </cell>
          <cell r="J105">
            <v>87124</v>
          </cell>
          <cell r="K105">
            <v>3240</v>
          </cell>
          <cell r="M105">
            <v>4</v>
          </cell>
          <cell r="N105" t="str">
            <v>-38.2506, 144.0853</v>
          </cell>
        </row>
        <row r="106">
          <cell r="C106" t="str">
            <v>Bugaldie</v>
          </cell>
          <cell r="D106" t="str">
            <v>NSW</v>
          </cell>
          <cell r="E106">
            <v>-31.313600000000001</v>
          </cell>
          <cell r="F106">
            <v>149.20490000000001</v>
          </cell>
          <cell r="G106">
            <v>580.04</v>
          </cell>
          <cell r="H106">
            <v>105</v>
          </cell>
          <cell r="I106">
            <v>2</v>
          </cell>
          <cell r="J106">
            <v>64041</v>
          </cell>
          <cell r="K106">
            <v>2357</v>
          </cell>
          <cell r="M106">
            <v>76</v>
          </cell>
          <cell r="N106" t="str">
            <v>-31.3136, 149.2049</v>
          </cell>
        </row>
        <row r="107">
          <cell r="C107" t="str">
            <v>Bullarah</v>
          </cell>
          <cell r="D107" t="str">
            <v>NSW</v>
          </cell>
          <cell r="E107">
            <v>-29.465</v>
          </cell>
          <cell r="F107">
            <v>149.23500000000001</v>
          </cell>
          <cell r="G107">
            <v>164.72</v>
          </cell>
          <cell r="H107">
            <v>157</v>
          </cell>
          <cell r="I107">
            <v>3</v>
          </cell>
          <cell r="J107">
            <v>53070</v>
          </cell>
          <cell r="K107">
            <v>2400</v>
          </cell>
          <cell r="M107">
            <v>17</v>
          </cell>
          <cell r="N107" t="str">
            <v>-29.465, 149.235</v>
          </cell>
        </row>
        <row r="108">
          <cell r="C108" t="str">
            <v>Bullawarrie</v>
          </cell>
          <cell r="D108" t="str">
            <v>Qld</v>
          </cell>
          <cell r="E108">
            <v>-28.8</v>
          </cell>
          <cell r="F108">
            <v>148.733</v>
          </cell>
          <cell r="M108">
            <v>17</v>
          </cell>
          <cell r="N108" t="str">
            <v>-28.8, 148.733</v>
          </cell>
        </row>
        <row r="109">
          <cell r="C109" t="str">
            <v>Bunarba South</v>
          </cell>
          <cell r="D109" t="str">
            <v>NSW</v>
          </cell>
          <cell r="E109">
            <v>-28.85</v>
          </cell>
          <cell r="F109">
            <v>149.23500000000001</v>
          </cell>
          <cell r="K109">
            <v>2406</v>
          </cell>
          <cell r="M109">
            <v>17</v>
          </cell>
          <cell r="N109" t="str">
            <v>-28.85, 149.235</v>
          </cell>
        </row>
        <row r="110">
          <cell r="C110" t="str">
            <v>Bundaberg</v>
          </cell>
          <cell r="D110" t="str">
            <v>Qld</v>
          </cell>
          <cell r="E110">
            <v>-24.869</v>
          </cell>
          <cell r="F110">
            <v>152.346</v>
          </cell>
          <cell r="G110">
            <v>4.97</v>
          </cell>
          <cell r="H110">
            <v>73</v>
          </cell>
          <cell r="I110">
            <v>1</v>
          </cell>
          <cell r="J110">
            <v>39015</v>
          </cell>
          <cell r="K110">
            <v>4670</v>
          </cell>
          <cell r="M110">
            <v>74</v>
          </cell>
          <cell r="N110" t="str">
            <v>-24.869, 152.346</v>
          </cell>
        </row>
        <row r="111">
          <cell r="C111" t="str">
            <v>Bungunya</v>
          </cell>
          <cell r="D111" t="str">
            <v>Qld</v>
          </cell>
          <cell r="E111">
            <v>-28.427800000000001</v>
          </cell>
          <cell r="F111">
            <v>149.6533</v>
          </cell>
          <cell r="G111">
            <v>187.2</v>
          </cell>
          <cell r="H111">
            <v>157</v>
          </cell>
          <cell r="I111">
            <v>3</v>
          </cell>
          <cell r="J111">
            <v>42030</v>
          </cell>
          <cell r="K111">
            <v>4494</v>
          </cell>
          <cell r="L111" t="str">
            <v>42012</v>
          </cell>
          <cell r="M111">
            <v>17</v>
          </cell>
          <cell r="N111" t="str">
            <v>-28.4278, 149.6533</v>
          </cell>
        </row>
        <row r="112">
          <cell r="C112" t="str">
            <v>Buntine</v>
          </cell>
          <cell r="D112" t="str">
            <v>WA</v>
          </cell>
          <cell r="E112">
            <v>-29.986899999999999</v>
          </cell>
          <cell r="F112">
            <v>116.5711</v>
          </cell>
          <cell r="G112">
            <v>320.45</v>
          </cell>
          <cell r="H112">
            <v>150</v>
          </cell>
          <cell r="I112">
            <v>1</v>
          </cell>
          <cell r="J112">
            <v>8017</v>
          </cell>
          <cell r="K112">
            <v>6613</v>
          </cell>
          <cell r="L112" t="str">
            <v>8080</v>
          </cell>
          <cell r="M112">
            <v>92</v>
          </cell>
          <cell r="N112" t="str">
            <v>-29.9869, 116.5711</v>
          </cell>
        </row>
        <row r="113">
          <cell r="C113" t="str">
            <v>Burdekin</v>
          </cell>
          <cell r="D113" t="str">
            <v>Qld</v>
          </cell>
          <cell r="E113">
            <v>-19.577500000000001</v>
          </cell>
          <cell r="F113">
            <v>147.4075</v>
          </cell>
          <cell r="G113">
            <v>9.5299999999999994</v>
          </cell>
          <cell r="H113">
            <v>185</v>
          </cell>
          <cell r="I113">
            <v>2</v>
          </cell>
          <cell r="J113">
            <v>33001</v>
          </cell>
          <cell r="M113">
            <v>22</v>
          </cell>
          <cell r="N113" t="str">
            <v>-19.5775, 147.4075</v>
          </cell>
        </row>
        <row r="114">
          <cell r="C114" t="str">
            <v>Burracoppin</v>
          </cell>
          <cell r="D114" t="str">
            <v>WA</v>
          </cell>
          <cell r="E114">
            <v>-31.395800000000001</v>
          </cell>
          <cell r="F114">
            <v>118.4808</v>
          </cell>
          <cell r="G114">
            <v>346.19</v>
          </cell>
          <cell r="H114">
            <v>80</v>
          </cell>
          <cell r="I114">
            <v>2</v>
          </cell>
          <cell r="J114">
            <v>10019</v>
          </cell>
          <cell r="K114">
            <v>6421</v>
          </cell>
          <cell r="M114">
            <v>92</v>
          </cell>
          <cell r="N114" t="str">
            <v>-31.3958, 118.4808</v>
          </cell>
        </row>
        <row r="115">
          <cell r="C115" t="str">
            <v>Burren Junction</v>
          </cell>
          <cell r="D115" t="str">
            <v>NSW</v>
          </cell>
          <cell r="E115">
            <v>-30.104700000000001</v>
          </cell>
          <cell r="F115">
            <v>148.97620000000001</v>
          </cell>
          <cell r="G115">
            <v>163.62</v>
          </cell>
          <cell r="H115">
            <v>157</v>
          </cell>
          <cell r="I115">
            <v>3</v>
          </cell>
          <cell r="J115">
            <v>52001</v>
          </cell>
          <cell r="K115">
            <v>2386</v>
          </cell>
          <cell r="M115">
            <v>17</v>
          </cell>
          <cell r="N115" t="str">
            <v>-30.1047, 148.9762</v>
          </cell>
        </row>
        <row r="116">
          <cell r="C116" t="str">
            <v>Burrumbuttock</v>
          </cell>
          <cell r="D116" t="str">
            <v>NSW</v>
          </cell>
          <cell r="E116">
            <v>-35.832000000000001</v>
          </cell>
          <cell r="F116">
            <v>146.80000000000001</v>
          </cell>
          <cell r="K116">
            <v>2642</v>
          </cell>
          <cell r="M116">
            <v>7</v>
          </cell>
          <cell r="N116" t="str">
            <v>-35.832, 146.8</v>
          </cell>
        </row>
        <row r="117">
          <cell r="C117" t="str">
            <v>Bute</v>
          </cell>
          <cell r="D117" t="str">
            <v>SA</v>
          </cell>
          <cell r="E117">
            <v>-33.8643</v>
          </cell>
          <cell r="F117">
            <v>138.00880000000001</v>
          </cell>
          <cell r="G117">
            <v>109.81</v>
          </cell>
          <cell r="H117">
            <v>65</v>
          </cell>
          <cell r="I117">
            <v>2</v>
          </cell>
          <cell r="J117">
            <v>21012</v>
          </cell>
          <cell r="K117">
            <v>5560</v>
          </cell>
          <cell r="M117">
            <v>35</v>
          </cell>
          <cell r="N117" t="str">
            <v>-33.8643, 138.0088</v>
          </cell>
        </row>
        <row r="118">
          <cell r="C118" t="str">
            <v>Buylee</v>
          </cell>
          <cell r="D118" t="str">
            <v>WA</v>
          </cell>
          <cell r="E118">
            <v>-32.375599999999999</v>
          </cell>
          <cell r="F118">
            <v>117.5128</v>
          </cell>
          <cell r="G118">
            <v>258.77999999999997</v>
          </cell>
          <cell r="H118">
            <v>33</v>
          </cell>
          <cell r="I118">
            <v>1</v>
          </cell>
          <cell r="J118">
            <v>10527</v>
          </cell>
          <cell r="K118">
            <v>6084</v>
          </cell>
          <cell r="M118">
            <v>93</v>
          </cell>
          <cell r="N118" t="str">
            <v>-32.3756, 117.5128</v>
          </cell>
        </row>
        <row r="119">
          <cell r="C119" t="str">
            <v>Byaduk</v>
          </cell>
          <cell r="D119" t="str">
            <v>VIC</v>
          </cell>
          <cell r="E119">
            <v>-37.951000000000001</v>
          </cell>
          <cell r="F119">
            <v>141.95519999999999</v>
          </cell>
          <cell r="G119">
            <v>109.69</v>
          </cell>
          <cell r="H119">
            <v>91</v>
          </cell>
          <cell r="I119">
            <v>2</v>
          </cell>
          <cell r="J119">
            <v>90055</v>
          </cell>
          <cell r="K119">
            <v>3301</v>
          </cell>
          <cell r="M119">
            <v>3</v>
          </cell>
          <cell r="N119" t="str">
            <v>-37.951, 141.9552</v>
          </cell>
        </row>
        <row r="120">
          <cell r="C120" t="str">
            <v>Cadoux</v>
          </cell>
          <cell r="D120" t="str">
            <v>WA</v>
          </cell>
          <cell r="E120">
            <v>-30.768599999999999</v>
          </cell>
          <cell r="F120">
            <v>117.1361</v>
          </cell>
          <cell r="G120">
            <v>362</v>
          </cell>
          <cell r="H120">
            <v>150</v>
          </cell>
          <cell r="I120">
            <v>1</v>
          </cell>
          <cell r="J120">
            <v>10155</v>
          </cell>
          <cell r="K120">
            <v>6466</v>
          </cell>
          <cell r="M120">
            <v>92</v>
          </cell>
          <cell r="N120" t="str">
            <v>-30.7686, 117.1361</v>
          </cell>
        </row>
        <row r="121">
          <cell r="C121" t="str">
            <v>Calingiri</v>
          </cell>
          <cell r="D121" t="str">
            <v>WA</v>
          </cell>
          <cell r="E121">
            <v>-31.19923077</v>
          </cell>
          <cell r="F121">
            <v>116.3566154</v>
          </cell>
          <cell r="M121">
            <v>61</v>
          </cell>
          <cell r="N121" t="str">
            <v>-31.19923077, 116.3566154</v>
          </cell>
        </row>
        <row r="122">
          <cell r="C122" t="str">
            <v>Callington</v>
          </cell>
          <cell r="D122" t="str">
            <v>SA</v>
          </cell>
          <cell r="E122">
            <v>-35.116399999999999</v>
          </cell>
          <cell r="F122">
            <v>139.03739999999999</v>
          </cell>
          <cell r="G122">
            <v>82.86</v>
          </cell>
          <cell r="H122">
            <v>45</v>
          </cell>
          <cell r="I122">
            <v>1</v>
          </cell>
          <cell r="J122">
            <v>24508</v>
          </cell>
          <cell r="K122">
            <v>5254</v>
          </cell>
          <cell r="M122">
            <v>36</v>
          </cell>
          <cell r="N122" t="str">
            <v>-35.1164, 139.0374</v>
          </cell>
        </row>
        <row r="123">
          <cell r="C123" t="str">
            <v>Cambrai</v>
          </cell>
          <cell r="D123" t="str">
            <v>SA</v>
          </cell>
          <cell r="E123">
            <v>-34.65</v>
          </cell>
          <cell r="F123">
            <v>139.36000000000001</v>
          </cell>
          <cell r="G123">
            <v>70.58</v>
          </cell>
          <cell r="H123">
            <v>65</v>
          </cell>
          <cell r="I123">
            <v>1</v>
          </cell>
          <cell r="J123">
            <v>24513</v>
          </cell>
          <cell r="K123">
            <v>5353</v>
          </cell>
          <cell r="M123">
            <v>1</v>
          </cell>
          <cell r="N123" t="str">
            <v>-34.65, 139.36</v>
          </cell>
        </row>
        <row r="124">
          <cell r="C124" t="str">
            <v>Canary Island</v>
          </cell>
          <cell r="D124" t="str">
            <v>VIC</v>
          </cell>
          <cell r="E124">
            <v>-35.982500000000002</v>
          </cell>
          <cell r="F124">
            <v>143.85220000000001</v>
          </cell>
          <cell r="G124">
            <v>88.66</v>
          </cell>
          <cell r="H124">
            <v>157</v>
          </cell>
          <cell r="I124">
            <v>3</v>
          </cell>
          <cell r="J124">
            <v>80004</v>
          </cell>
          <cell r="K124">
            <v>3575</v>
          </cell>
          <cell r="M124">
            <v>8</v>
          </cell>
          <cell r="N124" t="str">
            <v>-35.9825, 143.8522</v>
          </cell>
        </row>
        <row r="125">
          <cell r="C125" t="str">
            <v>Canberra</v>
          </cell>
          <cell r="D125" t="str">
            <v>NSW</v>
          </cell>
          <cell r="E125">
            <v>-35.304900000000004</v>
          </cell>
          <cell r="F125">
            <v>149.20140000000001</v>
          </cell>
          <cell r="G125">
            <v>575.69000000000005</v>
          </cell>
          <cell r="H125">
            <v>139</v>
          </cell>
          <cell r="I125">
            <v>1</v>
          </cell>
          <cell r="J125">
            <v>70014</v>
          </cell>
          <cell r="K125">
            <v>2600</v>
          </cell>
          <cell r="M125">
            <v>5</v>
          </cell>
          <cell r="N125" t="str">
            <v>-35.3049, 149.2014</v>
          </cell>
        </row>
        <row r="126">
          <cell r="C126" t="str">
            <v>Canowindra</v>
          </cell>
          <cell r="D126" t="str">
            <v>NSW</v>
          </cell>
          <cell r="E126">
            <v>-33.572299999999998</v>
          </cell>
          <cell r="F126">
            <v>148.66290000000001</v>
          </cell>
          <cell r="G126">
            <v>296.68</v>
          </cell>
          <cell r="H126">
            <v>45</v>
          </cell>
          <cell r="I126">
            <v>2</v>
          </cell>
          <cell r="J126">
            <v>65006</v>
          </cell>
          <cell r="K126">
            <v>2804</v>
          </cell>
          <cell r="M126">
            <v>7</v>
          </cell>
          <cell r="N126" t="str">
            <v>-33.5723, 148.6629</v>
          </cell>
        </row>
        <row r="127">
          <cell r="C127" t="str">
            <v>Capella</v>
          </cell>
          <cell r="D127" t="str">
            <v>Qld</v>
          </cell>
          <cell r="E127">
            <v>-23.085599999999999</v>
          </cell>
          <cell r="F127">
            <v>148.02359999999999</v>
          </cell>
          <cell r="G127">
            <v>227.63</v>
          </cell>
          <cell r="H127">
            <v>112</v>
          </cell>
          <cell r="I127">
            <v>2</v>
          </cell>
          <cell r="J127">
            <v>35016</v>
          </cell>
          <cell r="K127">
            <v>4723</v>
          </cell>
          <cell r="M127">
            <v>22</v>
          </cell>
          <cell r="N127" t="str">
            <v>-23.0856, 148.0236</v>
          </cell>
        </row>
        <row r="128">
          <cell r="C128" t="str">
            <v>Carnamah</v>
          </cell>
          <cell r="D128" t="str">
            <v>WA</v>
          </cell>
          <cell r="E128">
            <v>-29.687000000000001</v>
          </cell>
          <cell r="F128">
            <v>115.89</v>
          </cell>
          <cell r="M128">
            <v>90</v>
          </cell>
          <cell r="N128" t="str">
            <v>-29.687, 115.89</v>
          </cell>
        </row>
        <row r="129">
          <cell r="C129" t="str">
            <v>Carnamah-E</v>
          </cell>
          <cell r="D129" t="str">
            <v>WA</v>
          </cell>
          <cell r="E129">
            <v>-29.57</v>
          </cell>
          <cell r="F129">
            <v>116.02</v>
          </cell>
          <cell r="M129">
            <v>90</v>
          </cell>
          <cell r="N129" t="str">
            <v>-29.57, 116.02</v>
          </cell>
        </row>
        <row r="130">
          <cell r="C130" t="str">
            <v>Carnamah-North</v>
          </cell>
          <cell r="D130" t="str">
            <v>WA</v>
          </cell>
          <cell r="E130">
            <v>-29.557379999999998</v>
          </cell>
          <cell r="F130">
            <v>116.04057</v>
          </cell>
          <cell r="M130">
            <v>90</v>
          </cell>
          <cell r="N130" t="str">
            <v>-29.55738, 116.04057</v>
          </cell>
        </row>
        <row r="131">
          <cell r="C131" t="str">
            <v>Carrabin South</v>
          </cell>
          <cell r="D131" t="str">
            <v>WA</v>
          </cell>
          <cell r="E131">
            <v>-31.38</v>
          </cell>
          <cell r="F131">
            <v>118.679</v>
          </cell>
          <cell r="G131">
            <v>344.94</v>
          </cell>
          <cell r="H131">
            <v>80</v>
          </cell>
          <cell r="I131">
            <v>1</v>
          </cell>
          <cell r="J131">
            <v>12083</v>
          </cell>
          <cell r="K131">
            <v>6423</v>
          </cell>
          <cell r="M131">
            <v>92</v>
          </cell>
          <cell r="N131" t="str">
            <v>-31.38, 118.679</v>
          </cell>
        </row>
        <row r="132">
          <cell r="C132" t="str">
            <v>Cascade</v>
          </cell>
          <cell r="D132" t="str">
            <v>WA</v>
          </cell>
          <cell r="E132">
            <v>-33.522199999999998</v>
          </cell>
          <cell r="F132">
            <v>121.07859999999999</v>
          </cell>
          <cell r="G132">
            <v>178.8</v>
          </cell>
          <cell r="H132">
            <v>134</v>
          </cell>
          <cell r="I132">
            <v>1</v>
          </cell>
          <cell r="J132">
            <v>12260</v>
          </cell>
          <cell r="K132">
            <v>6450</v>
          </cell>
          <cell r="L132" t="str">
            <v>12261</v>
          </cell>
          <cell r="M132">
            <v>83</v>
          </cell>
          <cell r="N132" t="str">
            <v>-33.5222, 121.0786</v>
          </cell>
        </row>
        <row r="133">
          <cell r="C133" t="str">
            <v>Casino</v>
          </cell>
          <cell r="D133" t="str">
            <v>NSW</v>
          </cell>
          <cell r="E133">
            <v>-28.875499999999999</v>
          </cell>
          <cell r="F133">
            <v>153.04929999999999</v>
          </cell>
          <cell r="G133">
            <v>13.27</v>
          </cell>
          <cell r="H133">
            <v>118</v>
          </cell>
          <cell r="I133">
            <v>2</v>
          </cell>
          <cell r="J133">
            <v>58063</v>
          </cell>
          <cell r="K133">
            <v>2470</v>
          </cell>
          <cell r="M133">
            <v>27</v>
          </cell>
          <cell r="N133" t="str">
            <v>-28.8755, 153.0493</v>
          </cell>
        </row>
        <row r="134">
          <cell r="C134" t="str">
            <v>Cassilis nsw</v>
          </cell>
          <cell r="D134" t="str">
            <v>NSW</v>
          </cell>
          <cell r="E134">
            <v>-32.010399999999997</v>
          </cell>
          <cell r="F134">
            <v>149.98269999999999</v>
          </cell>
          <cell r="G134">
            <v>393.93</v>
          </cell>
          <cell r="H134">
            <v>150</v>
          </cell>
          <cell r="I134">
            <v>1</v>
          </cell>
          <cell r="J134">
            <v>62005</v>
          </cell>
          <cell r="K134">
            <v>2329</v>
          </cell>
          <cell r="L134" t="str">
            <v>62009</v>
          </cell>
          <cell r="M134">
            <v>76</v>
          </cell>
          <cell r="N134" t="str">
            <v>-32.0104, 149.9827</v>
          </cell>
        </row>
        <row r="135">
          <cell r="C135" t="str">
            <v>Chapman</v>
          </cell>
          <cell r="D135" t="str">
            <v>WA</v>
          </cell>
          <cell r="E135">
            <v>-28.731999999999999</v>
          </cell>
          <cell r="F135">
            <v>114.634</v>
          </cell>
          <cell r="G135">
            <v>7.71</v>
          </cell>
          <cell r="H135">
            <v>21</v>
          </cell>
          <cell r="I135">
            <v>1</v>
          </cell>
          <cell r="J135">
            <v>8050</v>
          </cell>
          <cell r="K135">
            <v>6532</v>
          </cell>
          <cell r="M135">
            <v>86</v>
          </cell>
          <cell r="N135" t="str">
            <v>-28.732, 114.634</v>
          </cell>
        </row>
        <row r="136">
          <cell r="C136" t="str">
            <v>Charlick</v>
          </cell>
          <cell r="D136" t="str">
            <v>SA</v>
          </cell>
          <cell r="E136">
            <v>-35.32</v>
          </cell>
          <cell r="F136">
            <v>138.88</v>
          </cell>
          <cell r="G136">
            <v>71.27</v>
          </cell>
          <cell r="H136">
            <v>45</v>
          </cell>
          <cell r="I136">
            <v>1</v>
          </cell>
          <cell r="J136">
            <v>23747</v>
          </cell>
          <cell r="K136">
            <v>5255</v>
          </cell>
          <cell r="M136">
            <v>36</v>
          </cell>
          <cell r="N136" t="str">
            <v>-35.32, 138.88</v>
          </cell>
        </row>
        <row r="137">
          <cell r="C137" t="str">
            <v>Charlton vic</v>
          </cell>
          <cell r="D137" t="str">
            <v>VIC</v>
          </cell>
          <cell r="E137">
            <v>-36.267200000000003</v>
          </cell>
          <cell r="F137">
            <v>143.3545</v>
          </cell>
          <cell r="G137">
            <v>121.12</v>
          </cell>
          <cell r="H137">
            <v>45</v>
          </cell>
          <cell r="I137">
            <v>3</v>
          </cell>
          <cell r="J137">
            <v>80106</v>
          </cell>
          <cell r="K137">
            <v>3525</v>
          </cell>
          <cell r="M137">
            <v>1</v>
          </cell>
          <cell r="N137" t="str">
            <v>-36.2672, 143.3545</v>
          </cell>
        </row>
        <row r="138">
          <cell r="C138" t="str">
            <v>Cheriton</v>
          </cell>
          <cell r="D138" t="str">
            <v>Qld</v>
          </cell>
          <cell r="E138">
            <v>-28.233000000000001</v>
          </cell>
          <cell r="F138">
            <v>149.11699999999999</v>
          </cell>
          <cell r="K138">
            <v>4497</v>
          </cell>
          <cell r="M138">
            <v>76</v>
          </cell>
          <cell r="N138" t="str">
            <v>-28.233, 149.117</v>
          </cell>
        </row>
        <row r="139">
          <cell r="C139" t="str">
            <v>Chinchilla</v>
          </cell>
          <cell r="D139" t="str">
            <v>QLD</v>
          </cell>
          <cell r="E139">
            <v>-26.85258</v>
          </cell>
          <cell r="F139">
            <v>150.64769000000001</v>
          </cell>
          <cell r="K139">
            <v>4413</v>
          </cell>
          <cell r="M139">
            <v>76</v>
          </cell>
          <cell r="N139" t="str">
            <v>-26.85258, 150.64769</v>
          </cell>
        </row>
        <row r="140">
          <cell r="C140" t="str">
            <v>Clare</v>
          </cell>
          <cell r="D140" t="str">
            <v>SA</v>
          </cell>
          <cell r="E140">
            <v>-33.832999999999998</v>
          </cell>
          <cell r="F140">
            <v>138.61199999999999</v>
          </cell>
          <cell r="M140">
            <v>36</v>
          </cell>
          <cell r="N140" t="str">
            <v>-33.833, 138.612</v>
          </cell>
        </row>
        <row r="141">
          <cell r="C141" t="str">
            <v>Clarendon tas</v>
          </cell>
          <cell r="D141" t="str">
            <v>TAS</v>
          </cell>
          <cell r="E141">
            <v>-42.667000000000002</v>
          </cell>
          <cell r="F141">
            <v>146.917</v>
          </cell>
          <cell r="G141">
            <v>126.28</v>
          </cell>
          <cell r="H141">
            <v>134</v>
          </cell>
          <cell r="I141">
            <v>2</v>
          </cell>
          <cell r="J141">
            <v>95042</v>
          </cell>
          <cell r="K141">
            <v>7212</v>
          </cell>
          <cell r="M141">
            <v>12</v>
          </cell>
          <cell r="N141" t="str">
            <v>-42.667, 146.917</v>
          </cell>
        </row>
        <row r="142">
          <cell r="C142" t="str">
            <v>Clarkefield</v>
          </cell>
          <cell r="D142" t="str">
            <v>VIC</v>
          </cell>
          <cell r="E142">
            <v>-37.482900000000001</v>
          </cell>
          <cell r="F142">
            <v>144.7482</v>
          </cell>
          <cell r="G142">
            <v>292.68</v>
          </cell>
          <cell r="H142">
            <v>157</v>
          </cell>
          <cell r="I142">
            <v>2</v>
          </cell>
          <cell r="J142">
            <v>587115</v>
          </cell>
          <cell r="K142">
            <v>3432</v>
          </cell>
          <cell r="M142">
            <v>3</v>
          </cell>
          <cell r="N142" t="str">
            <v>-37.4829, 144.7482</v>
          </cell>
        </row>
        <row r="143">
          <cell r="C143" t="str">
            <v>Cleve</v>
          </cell>
          <cell r="D143" t="str">
            <v>SA</v>
          </cell>
          <cell r="E143">
            <v>-33.701099999999997</v>
          </cell>
          <cell r="F143">
            <v>136.49369999999999</v>
          </cell>
          <cell r="G143">
            <v>192.37</v>
          </cell>
          <cell r="H143">
            <v>45</v>
          </cell>
          <cell r="I143">
            <v>1</v>
          </cell>
          <cell r="J143">
            <v>18014</v>
          </cell>
          <cell r="K143">
            <v>5640</v>
          </cell>
          <cell r="M143">
            <v>35</v>
          </cell>
          <cell r="N143" t="str">
            <v>-33.7011, 136.4937</v>
          </cell>
        </row>
        <row r="144">
          <cell r="C144" t="str">
            <v>Clunes</v>
          </cell>
          <cell r="D144" t="str">
            <v>VIC</v>
          </cell>
          <cell r="E144">
            <v>-37.270000000000003</v>
          </cell>
          <cell r="F144">
            <v>143.83000000000001</v>
          </cell>
          <cell r="K144">
            <v>3370</v>
          </cell>
          <cell r="M144">
            <v>3</v>
          </cell>
          <cell r="N144" t="str">
            <v>-37.27, 143.83</v>
          </cell>
        </row>
        <row r="145">
          <cell r="C145" t="str">
            <v>Cobbadah</v>
          </cell>
          <cell r="D145" t="str">
            <v>NSW</v>
          </cell>
          <cell r="E145">
            <v>-30.231999999999999</v>
          </cell>
          <cell r="F145">
            <v>150.58500000000001</v>
          </cell>
          <cell r="G145">
            <v>541.42999999999995</v>
          </cell>
          <cell r="H145">
            <v>75</v>
          </cell>
          <cell r="I145">
            <v>1</v>
          </cell>
          <cell r="J145">
            <v>54116</v>
          </cell>
          <cell r="K145">
            <v>2347</v>
          </cell>
          <cell r="M145">
            <v>23</v>
          </cell>
          <cell r="N145" t="str">
            <v>-30.232, 150.585</v>
          </cell>
        </row>
        <row r="146">
          <cell r="C146" t="str">
            <v>Cobbora</v>
          </cell>
          <cell r="D146" t="str">
            <v>NSW</v>
          </cell>
          <cell r="E146">
            <v>-31.28</v>
          </cell>
          <cell r="F146">
            <v>149.51</v>
          </cell>
          <cell r="K146">
            <v>2844</v>
          </cell>
          <cell r="M146">
            <v>76</v>
          </cell>
          <cell r="N146" t="str">
            <v>-31.28, 149.51</v>
          </cell>
        </row>
        <row r="147">
          <cell r="C147" t="str">
            <v>Cockaleechie</v>
          </cell>
          <cell r="D147" t="str">
            <v>SA</v>
          </cell>
          <cell r="E147">
            <v>-34.266100000000002</v>
          </cell>
          <cell r="F147">
            <v>135.7253</v>
          </cell>
          <cell r="G147">
            <v>67.67</v>
          </cell>
          <cell r="H147">
            <v>58</v>
          </cell>
          <cell r="I147">
            <v>2</v>
          </cell>
          <cell r="J147">
            <v>18023</v>
          </cell>
          <cell r="K147">
            <v>5631</v>
          </cell>
          <cell r="M147">
            <v>35</v>
          </cell>
          <cell r="N147" t="str">
            <v>-34.2661, 135.7253</v>
          </cell>
        </row>
        <row r="148">
          <cell r="C148" t="str">
            <v>Colbinabbin</v>
          </cell>
          <cell r="D148" t="str">
            <v>VIC</v>
          </cell>
          <cell r="E148">
            <v>-36.534199999999998</v>
          </cell>
          <cell r="F148">
            <v>144.77250000000001</v>
          </cell>
          <cell r="G148">
            <v>161.03</v>
          </cell>
          <cell r="H148">
            <v>45</v>
          </cell>
          <cell r="I148">
            <v>3</v>
          </cell>
          <cell r="J148">
            <v>81008</v>
          </cell>
          <cell r="K148">
            <v>3559</v>
          </cell>
          <cell r="M148">
            <v>78</v>
          </cell>
          <cell r="N148" t="str">
            <v>-36.5342, 144.7725</v>
          </cell>
        </row>
        <row r="149">
          <cell r="C149" t="str">
            <v>Coleambally</v>
          </cell>
          <cell r="D149" t="str">
            <v>NSW</v>
          </cell>
          <cell r="E149">
            <v>-34.801900000000003</v>
          </cell>
          <cell r="F149">
            <v>145.8904</v>
          </cell>
          <cell r="G149">
            <v>120.2</v>
          </cell>
          <cell r="H149">
            <v>80</v>
          </cell>
          <cell r="I149">
            <v>2</v>
          </cell>
          <cell r="K149">
            <v>2707</v>
          </cell>
          <cell r="M149">
            <v>8</v>
          </cell>
          <cell r="N149" t="str">
            <v>-34.8019, 145.8904</v>
          </cell>
        </row>
        <row r="150">
          <cell r="C150" t="str">
            <v>Collie nsw</v>
          </cell>
          <cell r="D150" t="str">
            <v>NSW</v>
          </cell>
          <cell r="E150">
            <v>-31.665099999999999</v>
          </cell>
          <cell r="F150">
            <v>148.30119999999999</v>
          </cell>
          <cell r="G150">
            <v>230.43</v>
          </cell>
          <cell r="H150">
            <v>80</v>
          </cell>
          <cell r="I150">
            <v>2</v>
          </cell>
          <cell r="J150">
            <v>51004</v>
          </cell>
          <cell r="K150">
            <v>2827</v>
          </cell>
          <cell r="M150">
            <v>17</v>
          </cell>
          <cell r="N150" t="str">
            <v>-31.6651, 148.3012</v>
          </cell>
        </row>
        <row r="151">
          <cell r="C151" t="str">
            <v>Combaning</v>
          </cell>
          <cell r="D151" t="str">
            <v>NSW</v>
          </cell>
          <cell r="E151">
            <v>-34.457999999999998</v>
          </cell>
          <cell r="F151">
            <v>147.68</v>
          </cell>
          <cell r="G151">
            <v>267.98</v>
          </cell>
          <cell r="H151">
            <v>80</v>
          </cell>
          <cell r="I151">
            <v>1</v>
          </cell>
          <cell r="J151">
            <v>73038</v>
          </cell>
          <cell r="K151">
            <v>2666</v>
          </cell>
          <cell r="M151">
            <v>7</v>
          </cell>
          <cell r="N151" t="str">
            <v>-34.458, 147.68</v>
          </cell>
        </row>
        <row r="152">
          <cell r="C152" t="str">
            <v>Come-by-Chance</v>
          </cell>
          <cell r="D152" t="str">
            <v>NSW</v>
          </cell>
          <cell r="E152">
            <v>-30.30904</v>
          </cell>
          <cell r="F152">
            <v>148.501</v>
          </cell>
          <cell r="M152">
            <v>17</v>
          </cell>
          <cell r="N152" t="str">
            <v>-30.30904, 148.501</v>
          </cell>
        </row>
        <row r="153">
          <cell r="C153" t="str">
            <v>Comet</v>
          </cell>
          <cell r="D153" t="str">
            <v>Qld</v>
          </cell>
          <cell r="E153">
            <v>-23.55</v>
          </cell>
          <cell r="F153">
            <v>148.43299999999999</v>
          </cell>
          <cell r="K153">
            <v>4702</v>
          </cell>
          <cell r="M153">
            <v>22</v>
          </cell>
          <cell r="N153" t="str">
            <v>-23.55, 148.433</v>
          </cell>
        </row>
        <row r="154">
          <cell r="C154" t="str">
            <v>Condamine</v>
          </cell>
          <cell r="D154" t="str">
            <v>Qld</v>
          </cell>
          <cell r="E154">
            <v>-26.9269</v>
          </cell>
          <cell r="F154">
            <v>150.14189999999999</v>
          </cell>
          <cell r="G154">
            <v>277.33</v>
          </cell>
          <cell r="H154">
            <v>72</v>
          </cell>
          <cell r="I154">
            <v>3</v>
          </cell>
          <cell r="J154">
            <v>42048</v>
          </cell>
          <cell r="K154">
            <v>4416</v>
          </cell>
          <cell r="M154">
            <v>76</v>
          </cell>
          <cell r="N154" t="str">
            <v>-26.9269, 150.1419</v>
          </cell>
        </row>
        <row r="155">
          <cell r="C155" t="str">
            <v>Condingup west</v>
          </cell>
          <cell r="D155" t="str">
            <v>WA</v>
          </cell>
          <cell r="E155">
            <v>-33.485300000000002</v>
          </cell>
          <cell r="F155">
            <v>122.58669999999999</v>
          </cell>
          <cell r="M155">
            <v>84</v>
          </cell>
          <cell r="N155" t="str">
            <v>-33.4853, 122.5867</v>
          </cell>
        </row>
        <row r="156">
          <cell r="C156" t="str">
            <v>Condinup</v>
          </cell>
          <cell r="D156" t="str">
            <v>WA</v>
          </cell>
          <cell r="E156">
            <v>-33.763599999999997</v>
          </cell>
          <cell r="F156">
            <v>116.5192</v>
          </cell>
          <cell r="G156">
            <v>217.74</v>
          </cell>
          <cell r="H156">
            <v>82</v>
          </cell>
          <cell r="I156">
            <v>1</v>
          </cell>
          <cell r="J156">
            <v>9690</v>
          </cell>
          <cell r="K156">
            <v>6244</v>
          </cell>
          <cell r="L156" t="str">
            <v>9668</v>
          </cell>
          <cell r="M156">
            <v>61</v>
          </cell>
          <cell r="N156" t="str">
            <v>-33.7636, 116.5192</v>
          </cell>
        </row>
        <row r="157">
          <cell r="C157" t="str">
            <v>Condobolin</v>
          </cell>
          <cell r="D157" t="str">
            <v>NSW</v>
          </cell>
          <cell r="E157">
            <v>-33.084299999999999</v>
          </cell>
          <cell r="F157">
            <v>147.15129999999999</v>
          </cell>
          <cell r="G157">
            <v>205.26</v>
          </cell>
          <cell r="H157">
            <v>131</v>
          </cell>
          <cell r="I157">
            <v>2</v>
          </cell>
          <cell r="J157">
            <v>50014</v>
          </cell>
          <cell r="K157">
            <v>2877</v>
          </cell>
          <cell r="L157" t="str">
            <v>73054</v>
          </cell>
          <cell r="M157">
            <v>7</v>
          </cell>
          <cell r="N157" t="str">
            <v>-33.0843, 147.1513</v>
          </cell>
        </row>
        <row r="158">
          <cell r="C158" t="str">
            <v>Congelin</v>
          </cell>
          <cell r="D158" t="str">
            <v>WA</v>
          </cell>
          <cell r="E158">
            <v>-32.881999999999998</v>
          </cell>
          <cell r="F158">
            <v>116.726</v>
          </cell>
          <cell r="M158">
            <v>61</v>
          </cell>
          <cell r="N158" t="str">
            <v>-32.882, 116.726</v>
          </cell>
        </row>
        <row r="159">
          <cell r="C159" t="str">
            <v>Congupna</v>
          </cell>
          <cell r="D159" t="str">
            <v>VIC</v>
          </cell>
          <cell r="E159">
            <v>-36.244999999999997</v>
          </cell>
          <cell r="F159">
            <v>145.48500000000001</v>
          </cell>
          <cell r="K159">
            <v>3633</v>
          </cell>
          <cell r="M159">
            <v>8</v>
          </cell>
          <cell r="N159" t="str">
            <v>-36.245, 145.485</v>
          </cell>
        </row>
        <row r="160">
          <cell r="C160" t="str">
            <v>Conmurra</v>
          </cell>
          <cell r="D160" t="str">
            <v>SA</v>
          </cell>
          <cell r="E160">
            <v>-37.131900000000002</v>
          </cell>
          <cell r="F160">
            <v>140.28469999999999</v>
          </cell>
          <cell r="G160">
            <v>27.78</v>
          </cell>
          <cell r="H160">
            <v>155</v>
          </cell>
          <cell r="I160">
            <v>2</v>
          </cell>
          <cell r="J160">
            <v>26071</v>
          </cell>
          <cell r="K160">
            <v>5272</v>
          </cell>
          <cell r="M160">
            <v>2</v>
          </cell>
          <cell r="N160" t="str">
            <v>-37.1319, 140.2847</v>
          </cell>
        </row>
        <row r="161">
          <cell r="C161" t="str">
            <v>Cooke Plains</v>
          </cell>
          <cell r="D161" t="str">
            <v>SA</v>
          </cell>
          <cell r="E161">
            <v>-35.380499999999998</v>
          </cell>
          <cell r="F161">
            <v>139.56049999999999</v>
          </cell>
          <cell r="G161">
            <v>7.27</v>
          </cell>
          <cell r="H161">
            <v>65</v>
          </cell>
          <cell r="I161">
            <v>1</v>
          </cell>
          <cell r="J161">
            <v>25502</v>
          </cell>
          <cell r="K161">
            <v>5261</v>
          </cell>
          <cell r="M161">
            <v>2</v>
          </cell>
          <cell r="N161" t="str">
            <v>-35.3805, 139.5605</v>
          </cell>
        </row>
        <row r="162">
          <cell r="C162" t="str">
            <v>Coolabunia</v>
          </cell>
          <cell r="D162" t="str">
            <v>Qld</v>
          </cell>
          <cell r="E162">
            <v>-26.585999999999999</v>
          </cell>
          <cell r="F162">
            <v>151.898</v>
          </cell>
          <cell r="K162">
            <v>4610</v>
          </cell>
          <cell r="M162">
            <v>74</v>
          </cell>
          <cell r="N162" t="str">
            <v>-26.586, 151.898</v>
          </cell>
        </row>
        <row r="163">
          <cell r="C163" t="str">
            <v>Coolah</v>
          </cell>
          <cell r="D163" t="str">
            <v>NSW</v>
          </cell>
          <cell r="E163">
            <v>-31.8231</v>
          </cell>
          <cell r="F163">
            <v>149.72</v>
          </cell>
          <cell r="G163">
            <v>485.31</v>
          </cell>
          <cell r="H163">
            <v>214</v>
          </cell>
          <cell r="I163">
            <v>2</v>
          </cell>
          <cell r="J163">
            <v>64025</v>
          </cell>
          <cell r="K163">
            <v>2843</v>
          </cell>
          <cell r="M163">
            <v>76</v>
          </cell>
          <cell r="N163" t="str">
            <v>-31.8231, 149.72</v>
          </cell>
        </row>
        <row r="164">
          <cell r="C164" t="str">
            <v>Coolamon</v>
          </cell>
          <cell r="D164" t="str">
            <v>NSW</v>
          </cell>
          <cell r="E164">
            <v>-34.815899999999999</v>
          </cell>
          <cell r="F164">
            <v>147.1996</v>
          </cell>
          <cell r="G164">
            <v>253.28</v>
          </cell>
          <cell r="H164">
            <v>60</v>
          </cell>
          <cell r="I164">
            <v>1</v>
          </cell>
          <cell r="J164">
            <v>74033</v>
          </cell>
          <cell r="K164">
            <v>2701</v>
          </cell>
          <cell r="M164">
            <v>7</v>
          </cell>
          <cell r="N164" t="str">
            <v>-34.8159, 147.1996</v>
          </cell>
        </row>
        <row r="165">
          <cell r="C165" t="str">
            <v>Coomalbidgup</v>
          </cell>
          <cell r="D165" t="str">
            <v>WA</v>
          </cell>
          <cell r="E165">
            <v>-33.690942</v>
          </cell>
          <cell r="F165">
            <v>121.18486900000001</v>
          </cell>
          <cell r="M165">
            <v>81</v>
          </cell>
          <cell r="N165" t="str">
            <v>-33.690942, 121.184869</v>
          </cell>
        </row>
        <row r="166">
          <cell r="C166" t="str">
            <v>Coonabarabran</v>
          </cell>
          <cell r="D166" t="str">
            <v>NSW</v>
          </cell>
          <cell r="E166">
            <v>-31.2746</v>
          </cell>
          <cell r="F166">
            <v>149.28100000000001</v>
          </cell>
          <cell r="G166">
            <v>503.57</v>
          </cell>
          <cell r="H166">
            <v>150</v>
          </cell>
          <cell r="I166">
            <v>2</v>
          </cell>
          <cell r="J166">
            <v>64008</v>
          </cell>
          <cell r="K166">
            <v>2357</v>
          </cell>
          <cell r="M166">
            <v>76</v>
          </cell>
          <cell r="N166" t="str">
            <v>-31.2746, 149.281</v>
          </cell>
        </row>
        <row r="167">
          <cell r="C167" t="str">
            <v>Coonamble</v>
          </cell>
          <cell r="D167" t="str">
            <v>NSW</v>
          </cell>
          <cell r="E167">
            <v>-30.8095</v>
          </cell>
          <cell r="F167">
            <v>148.22839999999999</v>
          </cell>
          <cell r="G167">
            <v>158.99</v>
          </cell>
          <cell r="H167">
            <v>157</v>
          </cell>
          <cell r="I167">
            <v>3</v>
          </cell>
          <cell r="J167">
            <v>51001</v>
          </cell>
          <cell r="K167">
            <v>2829</v>
          </cell>
          <cell r="M167">
            <v>17</v>
          </cell>
          <cell r="N167" t="str">
            <v>-30.8095, 148.2284</v>
          </cell>
        </row>
        <row r="168">
          <cell r="C168" t="str">
            <v>Coorow</v>
          </cell>
          <cell r="D168" t="str">
            <v>WA</v>
          </cell>
          <cell r="E168">
            <v>-29.881900000000002</v>
          </cell>
          <cell r="F168">
            <v>116.02330000000001</v>
          </cell>
          <cell r="G168">
            <v>271.74</v>
          </cell>
          <cell r="H168">
            <v>58</v>
          </cell>
          <cell r="I168">
            <v>1</v>
          </cell>
          <cell r="J168">
            <v>8037</v>
          </cell>
          <cell r="K168">
            <v>6515</v>
          </cell>
          <cell r="M168">
            <v>90</v>
          </cell>
          <cell r="N168" t="str">
            <v>-29.8819, 116.0233</v>
          </cell>
        </row>
        <row r="169">
          <cell r="C169" t="str">
            <v>Coorow-E</v>
          </cell>
          <cell r="D169" t="str">
            <v>WA</v>
          </cell>
          <cell r="E169">
            <v>-29.881</v>
          </cell>
          <cell r="F169">
            <v>116.423</v>
          </cell>
          <cell r="M169">
            <v>92</v>
          </cell>
          <cell r="N169" t="str">
            <v>-29.881, 116.423</v>
          </cell>
        </row>
        <row r="170">
          <cell r="C170" t="str">
            <v>Cootamundra</v>
          </cell>
          <cell r="D170" t="str">
            <v>NSW</v>
          </cell>
          <cell r="E170">
            <v>-34.637799999999999</v>
          </cell>
          <cell r="F170">
            <v>148.02780000000001</v>
          </cell>
          <cell r="G170">
            <v>319.72000000000003</v>
          </cell>
          <cell r="H170">
            <v>75</v>
          </cell>
          <cell r="I170">
            <v>1</v>
          </cell>
          <cell r="J170">
            <v>73022</v>
          </cell>
          <cell r="K170">
            <v>2590</v>
          </cell>
          <cell r="M170">
            <v>7</v>
          </cell>
          <cell r="N170" t="str">
            <v>-34.6378, 148.0278</v>
          </cell>
        </row>
        <row r="171">
          <cell r="C171" t="str">
            <v>Copeville</v>
          </cell>
          <cell r="D171" t="str">
            <v>SA</v>
          </cell>
          <cell r="E171">
            <v>-34.93</v>
          </cell>
          <cell r="F171">
            <v>139.66999999999999</v>
          </cell>
          <cell r="G171">
            <v>104.13</v>
          </cell>
          <cell r="H171">
            <v>61</v>
          </cell>
          <cell r="I171">
            <v>1</v>
          </cell>
          <cell r="K171">
            <v>5308</v>
          </cell>
          <cell r="M171">
            <v>1</v>
          </cell>
          <cell r="N171" t="str">
            <v>-34.93, 139.67</v>
          </cell>
        </row>
        <row r="172">
          <cell r="C172" t="str">
            <v>Corack</v>
          </cell>
          <cell r="D172" t="str">
            <v>VIC</v>
          </cell>
          <cell r="E172">
            <v>-36.165399999999998</v>
          </cell>
          <cell r="F172">
            <v>143.04490000000001</v>
          </cell>
          <cell r="G172">
            <v>116.6</v>
          </cell>
          <cell r="H172">
            <v>80</v>
          </cell>
          <cell r="I172">
            <v>2</v>
          </cell>
          <cell r="J172">
            <v>78041</v>
          </cell>
          <cell r="K172">
            <v>3480</v>
          </cell>
          <cell r="M172">
            <v>1</v>
          </cell>
          <cell r="N172" t="str">
            <v>-36.1654, 143.0449</v>
          </cell>
        </row>
        <row r="173">
          <cell r="C173" t="str">
            <v>Corobimilla</v>
          </cell>
          <cell r="D173" t="str">
            <v>NSW</v>
          </cell>
          <cell r="E173">
            <v>-34.934899999999999</v>
          </cell>
          <cell r="F173">
            <v>146.3031</v>
          </cell>
          <cell r="G173">
            <v>126.7</v>
          </cell>
          <cell r="H173">
            <v>80</v>
          </cell>
          <cell r="I173">
            <v>2</v>
          </cell>
          <cell r="J173">
            <v>74162</v>
          </cell>
          <cell r="K173">
            <v>2700</v>
          </cell>
          <cell r="M173">
            <v>8</v>
          </cell>
          <cell r="N173" t="str">
            <v>-34.9349, 146.3031</v>
          </cell>
        </row>
        <row r="174">
          <cell r="C174" t="str">
            <v>Corowa</v>
          </cell>
          <cell r="D174" t="str">
            <v>NSW</v>
          </cell>
          <cell r="E174">
            <v>-35.994</v>
          </cell>
          <cell r="F174">
            <v>146.38499999999999</v>
          </cell>
          <cell r="M174">
            <v>8</v>
          </cell>
          <cell r="N174" t="str">
            <v>-35.994, 146.385</v>
          </cell>
        </row>
        <row r="175">
          <cell r="C175" t="str">
            <v>Corrigin</v>
          </cell>
          <cell r="D175" t="str">
            <v>WA</v>
          </cell>
          <cell r="E175">
            <v>-32.3292</v>
          </cell>
          <cell r="F175">
            <v>117.8733</v>
          </cell>
          <cell r="G175">
            <v>295.42</v>
          </cell>
          <cell r="H175">
            <v>33</v>
          </cell>
          <cell r="I175">
            <v>2</v>
          </cell>
          <cell r="J175">
            <v>10536</v>
          </cell>
          <cell r="K175">
            <v>6375</v>
          </cell>
          <cell r="M175">
            <v>92</v>
          </cell>
          <cell r="N175" t="str">
            <v>-32.3292, 117.8733</v>
          </cell>
        </row>
        <row r="176">
          <cell r="C176" t="str">
            <v>Corrigin west</v>
          </cell>
          <cell r="D176" t="str">
            <v>WA</v>
          </cell>
          <cell r="E176">
            <v>-32.39</v>
          </cell>
          <cell r="F176">
            <v>117.54</v>
          </cell>
          <cell r="G176">
            <v>296.68</v>
          </cell>
          <cell r="H176">
            <v>58</v>
          </cell>
          <cell r="I176">
            <v>1</v>
          </cell>
          <cell r="J176">
            <v>10536</v>
          </cell>
          <cell r="K176">
            <v>6375</v>
          </cell>
          <cell r="M176">
            <v>92</v>
          </cell>
          <cell r="N176" t="str">
            <v>-32.39, 117.54</v>
          </cell>
        </row>
        <row r="177">
          <cell r="C177" t="str">
            <v>Cowangie</v>
          </cell>
          <cell r="D177" t="str">
            <v>VIC</v>
          </cell>
          <cell r="E177">
            <v>-35.232999999999997</v>
          </cell>
          <cell r="F177">
            <v>141.38200000000001</v>
          </cell>
          <cell r="K177">
            <v>3506</v>
          </cell>
          <cell r="M177">
            <v>1</v>
          </cell>
          <cell r="N177" t="str">
            <v>-35.233, 141.382</v>
          </cell>
        </row>
        <row r="178">
          <cell r="C178" t="str">
            <v>Cowra</v>
          </cell>
          <cell r="D178" t="str">
            <v>NSW</v>
          </cell>
          <cell r="E178">
            <v>-33.8018</v>
          </cell>
          <cell r="F178">
            <v>148.70400000000001</v>
          </cell>
          <cell r="G178">
            <v>379.9</v>
          </cell>
          <cell r="H178">
            <v>139</v>
          </cell>
          <cell r="I178">
            <v>2</v>
          </cell>
          <cell r="J178">
            <v>63022</v>
          </cell>
          <cell r="K178">
            <v>2794</v>
          </cell>
          <cell r="M178">
            <v>7</v>
          </cell>
          <cell r="N178" t="str">
            <v>-33.8018, 148.704</v>
          </cell>
        </row>
        <row r="179">
          <cell r="C179" t="str">
            <v>Coyrecup</v>
          </cell>
          <cell r="D179" t="str">
            <v>WA</v>
          </cell>
          <cell r="E179">
            <v>-33.636099999999999</v>
          </cell>
          <cell r="F179">
            <v>117.9278</v>
          </cell>
          <cell r="G179">
            <v>293.81</v>
          </cell>
          <cell r="H179">
            <v>33</v>
          </cell>
          <cell r="I179">
            <v>1</v>
          </cell>
          <cell r="J179">
            <v>10508</v>
          </cell>
          <cell r="K179">
            <v>6317</v>
          </cell>
          <cell r="M179">
            <v>93</v>
          </cell>
          <cell r="N179" t="str">
            <v>-33.6361, 117.9278</v>
          </cell>
        </row>
        <row r="180">
          <cell r="C180" t="str">
            <v>Cranbrook wa</v>
          </cell>
          <cell r="D180" t="str">
            <v>WA</v>
          </cell>
          <cell r="E180">
            <v>-34.296100000000003</v>
          </cell>
          <cell r="F180">
            <v>117.55329999999999</v>
          </cell>
          <cell r="G180">
            <v>256.68</v>
          </cell>
          <cell r="H180">
            <v>112</v>
          </cell>
          <cell r="I180">
            <v>2</v>
          </cell>
          <cell r="J180">
            <v>10537</v>
          </cell>
          <cell r="K180">
            <v>6321</v>
          </cell>
          <cell r="M180">
            <v>93</v>
          </cell>
          <cell r="N180" t="str">
            <v>-34.2961, 117.5533</v>
          </cell>
        </row>
        <row r="181">
          <cell r="C181" t="str">
            <v>Cressy</v>
          </cell>
          <cell r="D181" t="str">
            <v>Vic</v>
          </cell>
          <cell r="E181">
            <v>-38.029400000000003</v>
          </cell>
          <cell r="F181">
            <v>143.63310000000001</v>
          </cell>
          <cell r="G181">
            <v>119.73</v>
          </cell>
          <cell r="H181">
            <v>58</v>
          </cell>
          <cell r="I181">
            <v>1</v>
          </cell>
          <cell r="J181">
            <v>89010</v>
          </cell>
          <cell r="K181">
            <v>3322</v>
          </cell>
          <cell r="L181" t="str">
            <v>89010</v>
          </cell>
          <cell r="M181">
            <v>3</v>
          </cell>
          <cell r="N181" t="str">
            <v>-38.0294, 143.6331</v>
          </cell>
        </row>
        <row r="182">
          <cell r="C182" t="str">
            <v>Croppa Creek</v>
          </cell>
          <cell r="D182" t="str">
            <v>NSW</v>
          </cell>
          <cell r="E182">
            <v>-28.991700000000002</v>
          </cell>
          <cell r="F182">
            <v>150.017</v>
          </cell>
          <cell r="G182">
            <v>219.68</v>
          </cell>
          <cell r="H182">
            <v>188</v>
          </cell>
          <cell r="I182">
            <v>3</v>
          </cell>
          <cell r="J182">
            <v>53018</v>
          </cell>
          <cell r="K182">
            <v>2411</v>
          </cell>
          <cell r="M182">
            <v>76</v>
          </cell>
          <cell r="N182" t="str">
            <v>-28.9917, 150.017</v>
          </cell>
        </row>
        <row r="183">
          <cell r="C183" t="str">
            <v>Cryon</v>
          </cell>
          <cell r="D183" t="str">
            <v>NSW</v>
          </cell>
          <cell r="E183">
            <v>-30.14</v>
          </cell>
          <cell r="F183">
            <v>149.13</v>
          </cell>
          <cell r="K183">
            <v>2832</v>
          </cell>
          <cell r="M183">
            <v>17</v>
          </cell>
          <cell r="N183" t="str">
            <v>-30.14, 149.13</v>
          </cell>
        </row>
        <row r="184">
          <cell r="C184" t="str">
            <v>Crystal Brook</v>
          </cell>
          <cell r="D184" t="str">
            <v>SA</v>
          </cell>
          <cell r="E184">
            <v>-33.353000000000002</v>
          </cell>
          <cell r="F184">
            <v>138.20570000000001</v>
          </cell>
          <cell r="G184">
            <v>106.36</v>
          </cell>
          <cell r="H184">
            <v>45</v>
          </cell>
          <cell r="I184">
            <v>2</v>
          </cell>
          <cell r="J184">
            <v>21016</v>
          </cell>
          <cell r="K184">
            <v>5523</v>
          </cell>
          <cell r="M184">
            <v>35</v>
          </cell>
          <cell r="N184" t="str">
            <v>-33.353, 138.2057</v>
          </cell>
        </row>
        <row r="185">
          <cell r="C185" t="str">
            <v>Cudal</v>
          </cell>
          <cell r="D185" t="str">
            <v>NSW</v>
          </cell>
          <cell r="E185">
            <v>-33.28</v>
          </cell>
          <cell r="F185">
            <v>148.72999999999999</v>
          </cell>
          <cell r="M185">
            <v>7</v>
          </cell>
          <cell r="N185" t="str">
            <v>-33.28, 148.73</v>
          </cell>
        </row>
        <row r="186">
          <cell r="C186" t="str">
            <v>Culara</v>
          </cell>
          <cell r="D186" t="str">
            <v>Qld</v>
          </cell>
          <cell r="E186">
            <v>-27.117000000000001</v>
          </cell>
          <cell r="F186">
            <v>150.13300000000001</v>
          </cell>
          <cell r="G186">
            <v>280.63</v>
          </cell>
          <cell r="H186">
            <v>167</v>
          </cell>
          <cell r="I186">
            <v>3</v>
          </cell>
          <cell r="J186">
            <v>42034</v>
          </cell>
          <cell r="K186">
            <v>4343</v>
          </cell>
          <cell r="M186">
            <v>76</v>
          </cell>
          <cell r="N186" t="str">
            <v>-27.117, 150.133</v>
          </cell>
        </row>
        <row r="187">
          <cell r="C187" t="str">
            <v>Culcairn</v>
          </cell>
          <cell r="D187" t="str">
            <v>NSW</v>
          </cell>
          <cell r="E187">
            <v>-35.591619999999999</v>
          </cell>
          <cell r="F187">
            <v>147.09030000000001</v>
          </cell>
          <cell r="M187">
            <v>7</v>
          </cell>
          <cell r="N187" t="str">
            <v>-35.59162, 147.0903</v>
          </cell>
        </row>
        <row r="188">
          <cell r="C188" t="str">
            <v>Culgoa</v>
          </cell>
          <cell r="D188" t="str">
            <v>Vic</v>
          </cell>
          <cell r="E188">
            <v>-35.731879999999997</v>
          </cell>
          <cell r="F188">
            <v>143.10187999999999</v>
          </cell>
          <cell r="M188">
            <v>1</v>
          </cell>
          <cell r="N188" t="str">
            <v>-35.73188, 143.10188</v>
          </cell>
        </row>
        <row r="189">
          <cell r="C189" t="str">
            <v>Culgoora</v>
          </cell>
          <cell r="D189" t="str">
            <v>NSW</v>
          </cell>
          <cell r="E189">
            <v>-34.166899999999998</v>
          </cell>
          <cell r="F189">
            <v>150.8083</v>
          </cell>
          <cell r="G189">
            <v>234.88</v>
          </cell>
          <cell r="H189">
            <v>170</v>
          </cell>
          <cell r="I189">
            <v>1</v>
          </cell>
          <cell r="J189">
            <v>68159</v>
          </cell>
          <cell r="K189">
            <v>2390</v>
          </cell>
          <cell r="M189">
            <v>20</v>
          </cell>
          <cell r="N189" t="str">
            <v>-34.1669, 150.8083</v>
          </cell>
        </row>
        <row r="190">
          <cell r="C190" t="str">
            <v>Cullinga</v>
          </cell>
          <cell r="D190" t="str">
            <v>NSW</v>
          </cell>
          <cell r="E190">
            <v>-34.637970000000003</v>
          </cell>
          <cell r="F190">
            <v>148.15179000000001</v>
          </cell>
          <cell r="M190">
            <v>7</v>
          </cell>
          <cell r="N190" t="str">
            <v>-34.63797, 148.15179</v>
          </cell>
        </row>
        <row r="191">
          <cell r="C191" t="str">
            <v>Cummins</v>
          </cell>
          <cell r="D191" t="str">
            <v>SA</v>
          </cell>
          <cell r="E191">
            <v>-34.207999999999998</v>
          </cell>
          <cell r="F191">
            <v>135.845</v>
          </cell>
          <cell r="G191">
            <v>67.67</v>
          </cell>
          <cell r="H191">
            <v>58</v>
          </cell>
          <cell r="I191">
            <v>2</v>
          </cell>
          <cell r="J191">
            <v>18023</v>
          </cell>
          <cell r="K191">
            <v>5631</v>
          </cell>
          <cell r="M191">
            <v>35</v>
          </cell>
          <cell r="N191" t="str">
            <v>-34.208, 135.845</v>
          </cell>
        </row>
        <row r="192">
          <cell r="C192" t="str">
            <v>Cumnock</v>
          </cell>
          <cell r="D192" t="str">
            <v>NSW</v>
          </cell>
          <cell r="E192">
            <v>-32.927700000000002</v>
          </cell>
          <cell r="F192">
            <v>148.75530000000001</v>
          </cell>
          <cell r="G192">
            <v>506.11</v>
          </cell>
          <cell r="H192">
            <v>52</v>
          </cell>
          <cell r="I192">
            <v>2</v>
          </cell>
          <cell r="J192">
            <v>65011</v>
          </cell>
          <cell r="K192">
            <v>2867</v>
          </cell>
          <cell r="M192">
            <v>7</v>
          </cell>
          <cell r="N192" t="str">
            <v>-32.9277, 148.7553</v>
          </cell>
        </row>
        <row r="193">
          <cell r="C193" t="str">
            <v>Cunderdin</v>
          </cell>
          <cell r="D193" t="str">
            <v>WA</v>
          </cell>
          <cell r="E193">
            <v>-31.659700000000001</v>
          </cell>
          <cell r="F193">
            <v>117.25109999999999</v>
          </cell>
          <cell r="G193">
            <v>237.89</v>
          </cell>
          <cell r="H193">
            <v>133</v>
          </cell>
          <cell r="I193">
            <v>1</v>
          </cell>
          <cell r="J193">
            <v>10035</v>
          </cell>
          <cell r="K193">
            <v>6407</v>
          </cell>
          <cell r="M193">
            <v>92</v>
          </cell>
          <cell r="N193" t="str">
            <v>-31.6597, 117.2511</v>
          </cell>
        </row>
        <row r="194">
          <cell r="C194" t="str">
            <v>Curban</v>
          </cell>
          <cell r="D194" t="str">
            <v>NSW</v>
          </cell>
          <cell r="E194">
            <v>-31.541599999999999</v>
          </cell>
          <cell r="F194">
            <v>148.60390000000001</v>
          </cell>
          <cell r="G194">
            <v>251.44</v>
          </cell>
          <cell r="H194">
            <v>80</v>
          </cell>
          <cell r="I194">
            <v>3</v>
          </cell>
          <cell r="J194">
            <v>51122</v>
          </cell>
          <cell r="K194">
            <v>2827</v>
          </cell>
          <cell r="M194">
            <v>76</v>
          </cell>
          <cell r="N194" t="str">
            <v>-31.5416, 148.6039</v>
          </cell>
        </row>
        <row r="195">
          <cell r="C195" t="str">
            <v>Curdie Vale</v>
          </cell>
          <cell r="D195" t="str">
            <v>VIC</v>
          </cell>
          <cell r="E195">
            <v>-38.488100000000003</v>
          </cell>
          <cell r="F195">
            <v>142.97919999999999</v>
          </cell>
          <cell r="G195">
            <v>75.400000000000006</v>
          </cell>
          <cell r="H195">
            <v>82</v>
          </cell>
          <cell r="I195">
            <v>2</v>
          </cell>
          <cell r="J195">
            <v>90079</v>
          </cell>
          <cell r="K195">
            <v>3268</v>
          </cell>
          <cell r="M195">
            <v>4</v>
          </cell>
          <cell r="N195" t="str">
            <v>-38.4881, 142.9792</v>
          </cell>
        </row>
        <row r="196">
          <cell r="C196" t="str">
            <v>Curlewis</v>
          </cell>
          <cell r="D196" t="str">
            <v>NSW</v>
          </cell>
          <cell r="E196">
            <v>-31.116800000000001</v>
          </cell>
          <cell r="F196">
            <v>150.26820000000001</v>
          </cell>
          <cell r="G196">
            <v>274.64</v>
          </cell>
          <cell r="H196">
            <v>80</v>
          </cell>
          <cell r="I196">
            <v>1</v>
          </cell>
          <cell r="J196">
            <v>55014</v>
          </cell>
          <cell r="K196">
            <v>2381</v>
          </cell>
          <cell r="M196">
            <v>76</v>
          </cell>
          <cell r="N196" t="str">
            <v>-31.1168, 150.2682</v>
          </cell>
        </row>
        <row r="197">
          <cell r="C197" t="str">
            <v>Currabubula</v>
          </cell>
          <cell r="D197" t="str">
            <v>NSW</v>
          </cell>
          <cell r="E197">
            <v>-31.220882</v>
          </cell>
          <cell r="F197">
            <v>150.62584000000001</v>
          </cell>
          <cell r="M197">
            <v>23</v>
          </cell>
          <cell r="N197" t="str">
            <v>-31.220882, 150.62584</v>
          </cell>
        </row>
        <row r="198">
          <cell r="C198" t="str">
            <v>Dalby</v>
          </cell>
          <cell r="D198" t="str">
            <v>QLD</v>
          </cell>
          <cell r="E198">
            <v>-27.1784</v>
          </cell>
          <cell r="F198">
            <v>151.19759999999999</v>
          </cell>
          <cell r="K198">
            <v>4405</v>
          </cell>
          <cell r="M198">
            <v>76</v>
          </cell>
          <cell r="N198" t="str">
            <v>-27.1784, 151.1976</v>
          </cell>
        </row>
        <row r="199">
          <cell r="C199" t="str">
            <v>Dalwallinu</v>
          </cell>
          <cell r="D199" t="str">
            <v>WA</v>
          </cell>
          <cell r="E199">
            <v>-30.2775</v>
          </cell>
          <cell r="F199">
            <v>116.6628</v>
          </cell>
          <cell r="G199">
            <v>334.57</v>
          </cell>
          <cell r="H199">
            <v>65</v>
          </cell>
          <cell r="I199">
            <v>1</v>
          </cell>
          <cell r="J199">
            <v>8039</v>
          </cell>
          <cell r="K199">
            <v>6609</v>
          </cell>
          <cell r="M199">
            <v>92</v>
          </cell>
          <cell r="N199" t="str">
            <v>-30.2775, 116.6628</v>
          </cell>
        </row>
        <row r="200">
          <cell r="C200" t="str">
            <v>Dandaragan</v>
          </cell>
          <cell r="D200" t="str">
            <v>WA</v>
          </cell>
          <cell r="E200">
            <v>-30.678599999999999</v>
          </cell>
          <cell r="F200">
            <v>115.6927</v>
          </cell>
          <cell r="G200">
            <v>196.76</v>
          </cell>
          <cell r="H200">
            <v>156</v>
          </cell>
          <cell r="I200">
            <v>1</v>
          </cell>
          <cell r="J200">
            <v>9054</v>
          </cell>
          <cell r="K200">
            <v>6507</v>
          </cell>
          <cell r="M200">
            <v>89</v>
          </cell>
          <cell r="N200" t="str">
            <v>-30.6786, 115.6927</v>
          </cell>
        </row>
        <row r="201">
          <cell r="C201" t="str">
            <v>Darkan</v>
          </cell>
          <cell r="D201" t="str">
            <v>WA</v>
          </cell>
          <cell r="E201">
            <v>-33.35</v>
          </cell>
          <cell r="F201">
            <v>116.733333</v>
          </cell>
          <cell r="M201">
            <v>93</v>
          </cell>
          <cell r="N201" t="str">
            <v>-33.35, 116.733333</v>
          </cell>
        </row>
        <row r="202">
          <cell r="C202" t="str">
            <v>Darke Peak</v>
          </cell>
          <cell r="D202" t="str">
            <v>SA</v>
          </cell>
          <cell r="E202">
            <v>-33.469200000000001</v>
          </cell>
          <cell r="F202">
            <v>136.21</v>
          </cell>
          <cell r="G202">
            <v>179.24</v>
          </cell>
          <cell r="H202">
            <v>45</v>
          </cell>
          <cell r="I202">
            <v>2</v>
          </cell>
          <cell r="J202">
            <v>18024</v>
          </cell>
          <cell r="K202">
            <v>5642</v>
          </cell>
          <cell r="M202">
            <v>35</v>
          </cell>
          <cell r="N202" t="str">
            <v>-33.4692, 136.21</v>
          </cell>
        </row>
        <row r="203">
          <cell r="C203" t="str">
            <v>Deepdale</v>
          </cell>
          <cell r="D203" t="str">
            <v>WA</v>
          </cell>
          <cell r="E203">
            <v>-28.776</v>
          </cell>
          <cell r="F203">
            <v>114.681</v>
          </cell>
          <cell r="G203">
            <v>121.48</v>
          </cell>
          <cell r="H203">
            <v>29</v>
          </cell>
          <cell r="I203">
            <v>1</v>
          </cell>
          <cell r="J203">
            <v>5069</v>
          </cell>
          <cell r="K203">
            <v>6532</v>
          </cell>
          <cell r="M203">
            <v>86</v>
          </cell>
          <cell r="N203" t="str">
            <v>-28.776, 114.681</v>
          </cell>
        </row>
        <row r="204">
          <cell r="C204" t="str">
            <v>Delungra</v>
          </cell>
          <cell r="D204" t="str">
            <v>NSW</v>
          </cell>
          <cell r="E204">
            <v>-29.6541</v>
          </cell>
          <cell r="F204">
            <v>150.82919999999999</v>
          </cell>
          <cell r="G204">
            <v>587.94000000000005</v>
          </cell>
          <cell r="H204">
            <v>104</v>
          </cell>
          <cell r="I204">
            <v>2</v>
          </cell>
          <cell r="J204">
            <v>54013</v>
          </cell>
          <cell r="K204">
            <v>2403</v>
          </cell>
          <cell r="M204">
            <v>23</v>
          </cell>
          <cell r="N204" t="str">
            <v>-29.6541, 150.8292</v>
          </cell>
        </row>
        <row r="205">
          <cell r="C205" t="str">
            <v>Denbarker</v>
          </cell>
          <cell r="D205" t="str">
            <v>WA</v>
          </cell>
          <cell r="E205">
            <v>-34.575714290000001</v>
          </cell>
          <cell r="F205">
            <v>117.6928571</v>
          </cell>
          <cell r="M205">
            <v>95</v>
          </cell>
          <cell r="N205" t="str">
            <v>-34.57571429, 117.6928571</v>
          </cell>
        </row>
        <row r="206">
          <cell r="C206" t="str">
            <v>Deniliquin</v>
          </cell>
          <cell r="D206" t="str">
            <v>NSW</v>
          </cell>
          <cell r="E206">
            <v>-35.529600000000002</v>
          </cell>
          <cell r="F206">
            <v>144.97319999999999</v>
          </cell>
          <cell r="G206">
            <v>84.42</v>
          </cell>
          <cell r="H206">
            <v>80</v>
          </cell>
          <cell r="I206">
            <v>2</v>
          </cell>
          <cell r="J206">
            <v>574010</v>
          </cell>
          <cell r="K206">
            <v>2710</v>
          </cell>
          <cell r="M206">
            <v>8</v>
          </cell>
          <cell r="N206" t="str">
            <v>-35.5296, 144.9732</v>
          </cell>
        </row>
        <row r="207">
          <cell r="C207" t="str">
            <v>Devenish</v>
          </cell>
          <cell r="D207" t="str">
            <v>VIC</v>
          </cell>
          <cell r="E207">
            <v>-36.331800000000001</v>
          </cell>
          <cell r="F207">
            <v>145.89590000000001</v>
          </cell>
          <cell r="G207">
            <v>145.22999999999999</v>
          </cell>
          <cell r="H207">
            <v>80</v>
          </cell>
          <cell r="I207">
            <v>2</v>
          </cell>
          <cell r="J207">
            <v>81017</v>
          </cell>
          <cell r="K207">
            <v>3726</v>
          </cell>
          <cell r="M207">
            <v>8</v>
          </cell>
          <cell r="N207" t="str">
            <v>-36.3318, 145.8959</v>
          </cell>
        </row>
        <row r="208">
          <cell r="C208" t="str">
            <v>Diggora</v>
          </cell>
          <cell r="D208" t="str">
            <v>VIC</v>
          </cell>
          <cell r="E208">
            <v>-36.3628</v>
          </cell>
          <cell r="F208">
            <v>144.70939999999999</v>
          </cell>
          <cell r="G208">
            <v>111.52</v>
          </cell>
          <cell r="H208">
            <v>80</v>
          </cell>
          <cell r="I208">
            <v>2</v>
          </cell>
          <cell r="J208">
            <v>80049</v>
          </cell>
          <cell r="K208">
            <v>3561</v>
          </cell>
          <cell r="M208">
            <v>8</v>
          </cell>
          <cell r="N208" t="str">
            <v>-36.3628, 144.7094</v>
          </cell>
        </row>
        <row r="209">
          <cell r="C209" t="str">
            <v>Dilpurra</v>
          </cell>
          <cell r="D209" t="str">
            <v>NSW</v>
          </cell>
          <cell r="E209">
            <v>-35.046100000000003</v>
          </cell>
          <cell r="F209">
            <v>143.5718</v>
          </cell>
          <cell r="G209">
            <v>58.42</v>
          </cell>
          <cell r="H209">
            <v>157</v>
          </cell>
          <cell r="I209">
            <v>3</v>
          </cell>
          <cell r="J209">
            <v>75164</v>
          </cell>
          <cell r="K209">
            <v>2734</v>
          </cell>
          <cell r="M209">
            <v>8</v>
          </cell>
          <cell r="N209" t="str">
            <v>-35.0461, 143.5718</v>
          </cell>
        </row>
        <row r="210">
          <cell r="C210" t="str">
            <v>Dimboola</v>
          </cell>
          <cell r="D210" t="str">
            <v>VIC</v>
          </cell>
          <cell r="E210">
            <v>-36.454000000000001</v>
          </cell>
          <cell r="F210">
            <v>142.03200000000001</v>
          </cell>
          <cell r="K210">
            <v>3414</v>
          </cell>
          <cell r="M210">
            <v>1</v>
          </cell>
          <cell r="N210" t="str">
            <v>-36.454, 142.032</v>
          </cell>
        </row>
        <row r="211">
          <cell r="C211" t="str">
            <v>Dinninup</v>
          </cell>
          <cell r="D211" t="str">
            <v>WA</v>
          </cell>
          <cell r="E211">
            <v>-33.814</v>
          </cell>
          <cell r="F211">
            <v>116.53700000000001</v>
          </cell>
          <cell r="G211">
            <v>205.75</v>
          </cell>
          <cell r="H211">
            <v>82</v>
          </cell>
          <cell r="I211">
            <v>1</v>
          </cell>
          <cell r="J211">
            <v>9690</v>
          </cell>
          <cell r="K211">
            <v>6244</v>
          </cell>
          <cell r="L211" t="str">
            <v>9668</v>
          </cell>
          <cell r="M211">
            <v>61</v>
          </cell>
          <cell r="N211" t="str">
            <v>-33.814, 116.537</v>
          </cell>
        </row>
        <row r="212">
          <cell r="C212" t="str">
            <v>Dirnaseer</v>
          </cell>
          <cell r="D212" t="str">
            <v>NSW</v>
          </cell>
          <cell r="E212">
            <v>-34.634999999999998</v>
          </cell>
          <cell r="F212">
            <v>147.761</v>
          </cell>
          <cell r="G212">
            <v>267.98</v>
          </cell>
          <cell r="H212">
            <v>80</v>
          </cell>
          <cell r="I212">
            <v>1</v>
          </cell>
          <cell r="J212">
            <v>73038</v>
          </cell>
          <cell r="K212">
            <v>2666</v>
          </cell>
          <cell r="M212">
            <v>7</v>
          </cell>
          <cell r="N212" t="str">
            <v>-34.635, 147.761</v>
          </cell>
        </row>
        <row r="213">
          <cell r="C213" t="str">
            <v>Donald</v>
          </cell>
          <cell r="D213" t="str">
            <v>VIC</v>
          </cell>
          <cell r="E213">
            <v>-36.370600000000003</v>
          </cell>
          <cell r="F213">
            <v>142.98439999999999</v>
          </cell>
          <cell r="G213">
            <v>122.13</v>
          </cell>
          <cell r="H213">
            <v>157</v>
          </cell>
          <cell r="I213">
            <v>3</v>
          </cell>
          <cell r="J213">
            <v>78072</v>
          </cell>
          <cell r="K213">
            <v>3480</v>
          </cell>
          <cell r="M213">
            <v>1</v>
          </cell>
          <cell r="N213" t="str">
            <v>-36.3706, 142.9844</v>
          </cell>
        </row>
        <row r="214">
          <cell r="C214" t="str">
            <v>Dongara</v>
          </cell>
          <cell r="D214" t="str">
            <v>WA</v>
          </cell>
          <cell r="E214">
            <v>-29.252800000000001</v>
          </cell>
          <cell r="F214">
            <v>114.9306</v>
          </cell>
          <cell r="G214">
            <v>0.61</v>
          </cell>
          <cell r="H214">
            <v>72</v>
          </cell>
          <cell r="I214">
            <v>1</v>
          </cell>
          <cell r="J214">
            <v>8044</v>
          </cell>
          <cell r="K214">
            <v>6525</v>
          </cell>
          <cell r="L214" t="str">
            <v>8276</v>
          </cell>
          <cell r="M214">
            <v>86</v>
          </cell>
          <cell r="N214" t="str">
            <v>-29.2528, 114.9306</v>
          </cell>
        </row>
        <row r="215">
          <cell r="C215" t="str">
            <v>Doodlakine</v>
          </cell>
          <cell r="D215" t="str">
            <v>WA</v>
          </cell>
          <cell r="E215">
            <v>-31.6144</v>
          </cell>
          <cell r="F215">
            <v>117.8772</v>
          </cell>
          <cell r="G215">
            <v>253.89</v>
          </cell>
          <cell r="H215">
            <v>33</v>
          </cell>
          <cell r="I215">
            <v>1</v>
          </cell>
          <cell r="J215">
            <v>10040</v>
          </cell>
          <cell r="K215">
            <v>6411</v>
          </cell>
          <cell r="L215" t="str">
            <v>10002</v>
          </cell>
          <cell r="M215">
            <v>92</v>
          </cell>
          <cell r="N215" t="str">
            <v>-31.6144, 117.8772</v>
          </cell>
        </row>
        <row r="216">
          <cell r="C216" t="str">
            <v>Doodlakine south</v>
          </cell>
          <cell r="D216" t="str">
            <v>WA</v>
          </cell>
          <cell r="E216">
            <v>-31.8</v>
          </cell>
          <cell r="F216">
            <v>117.92</v>
          </cell>
          <cell r="G216">
            <v>253.89</v>
          </cell>
          <cell r="H216">
            <v>33</v>
          </cell>
          <cell r="I216">
            <v>1</v>
          </cell>
          <cell r="J216">
            <v>10040</v>
          </cell>
          <cell r="K216">
            <v>6411</v>
          </cell>
          <cell r="L216" t="str">
            <v>10002</v>
          </cell>
          <cell r="M216">
            <v>92</v>
          </cell>
          <cell r="N216" t="str">
            <v>-31.8, 117.92</v>
          </cell>
        </row>
        <row r="217">
          <cell r="C217" t="str">
            <v>Dooen</v>
          </cell>
          <cell r="D217" t="str">
            <v>VIC</v>
          </cell>
          <cell r="E217">
            <v>-36.661200000000001</v>
          </cell>
          <cell r="F217">
            <v>142.25460000000001</v>
          </cell>
          <cell r="G217">
            <v>133.09</v>
          </cell>
          <cell r="H217">
            <v>157</v>
          </cell>
          <cell r="I217">
            <v>3</v>
          </cell>
          <cell r="J217">
            <v>79028</v>
          </cell>
          <cell r="K217">
            <v>3401</v>
          </cell>
          <cell r="M217">
            <v>1</v>
          </cell>
          <cell r="N217" t="str">
            <v>-36.6612, 142.2546</v>
          </cell>
        </row>
        <row r="218">
          <cell r="C218" t="str">
            <v>Dookie</v>
          </cell>
          <cell r="D218" t="str">
            <v>VIC</v>
          </cell>
          <cell r="E218">
            <v>-36.371699999999997</v>
          </cell>
          <cell r="F218">
            <v>145.70359999999999</v>
          </cell>
          <cell r="G218">
            <v>208.17</v>
          </cell>
          <cell r="H218">
            <v>60</v>
          </cell>
          <cell r="I218">
            <v>2</v>
          </cell>
          <cell r="J218">
            <v>81013</v>
          </cell>
          <cell r="K218">
            <v>3646</v>
          </cell>
          <cell r="M218">
            <v>78</v>
          </cell>
          <cell r="N218" t="str">
            <v>-36.3717, 145.7036</v>
          </cell>
        </row>
        <row r="219">
          <cell r="C219" t="str">
            <v>Dowerin</v>
          </cell>
          <cell r="D219" t="str">
            <v>WA</v>
          </cell>
          <cell r="E219">
            <v>-31.194700000000001</v>
          </cell>
          <cell r="F219">
            <v>117.03</v>
          </cell>
          <cell r="G219">
            <v>273.38</v>
          </cell>
          <cell r="H219">
            <v>150</v>
          </cell>
          <cell r="I219">
            <v>2</v>
          </cell>
          <cell r="J219">
            <v>10042</v>
          </cell>
          <cell r="K219">
            <v>6461</v>
          </cell>
          <cell r="M219">
            <v>92</v>
          </cell>
          <cell r="N219" t="str">
            <v>-31.1947, 117.03</v>
          </cell>
        </row>
        <row r="220">
          <cell r="C220" t="str">
            <v>Dowerin South</v>
          </cell>
          <cell r="D220" t="str">
            <v>WA</v>
          </cell>
          <cell r="E220">
            <v>-31.36</v>
          </cell>
          <cell r="F220">
            <v>117.14</v>
          </cell>
          <cell r="G220">
            <v>273.38</v>
          </cell>
          <cell r="H220">
            <v>150</v>
          </cell>
          <cell r="I220">
            <v>2</v>
          </cell>
          <cell r="J220">
            <v>10042</v>
          </cell>
          <cell r="K220">
            <v>6461</v>
          </cell>
          <cell r="M220">
            <v>92</v>
          </cell>
          <cell r="N220" t="str">
            <v>-31.36, 117.14</v>
          </cell>
        </row>
        <row r="221">
          <cell r="C221" t="str">
            <v>Drung</v>
          </cell>
          <cell r="D221" t="str">
            <v>VIC</v>
          </cell>
          <cell r="E221">
            <v>-36.776699999999998</v>
          </cell>
          <cell r="F221">
            <v>142.39359999999999</v>
          </cell>
          <cell r="G221">
            <v>142.69999999999999</v>
          </cell>
          <cell r="H221">
            <v>157</v>
          </cell>
          <cell r="I221">
            <v>2</v>
          </cell>
          <cell r="J221">
            <v>79010</v>
          </cell>
          <cell r="K221">
            <v>3401</v>
          </cell>
          <cell r="M221">
            <v>1</v>
          </cell>
          <cell r="N221" t="str">
            <v>-36.7767, 142.3936</v>
          </cell>
        </row>
        <row r="222">
          <cell r="C222" t="str">
            <v>Drysdale</v>
          </cell>
          <cell r="D222" t="str">
            <v>VIC</v>
          </cell>
          <cell r="E222">
            <v>-38.174399999999999</v>
          </cell>
          <cell r="F222">
            <v>144.57079999999999</v>
          </cell>
          <cell r="G222">
            <v>68.69</v>
          </cell>
          <cell r="H222">
            <v>58</v>
          </cell>
          <cell r="I222">
            <v>3</v>
          </cell>
          <cell r="J222">
            <v>87114</v>
          </cell>
          <cell r="K222">
            <v>3222</v>
          </cell>
          <cell r="M222">
            <v>4</v>
          </cell>
          <cell r="N222" t="str">
            <v>-38.1744, 144.5708</v>
          </cell>
        </row>
        <row r="223">
          <cell r="C223" t="str">
            <v>Duaringa</v>
          </cell>
          <cell r="D223" t="str">
            <v>Qld</v>
          </cell>
          <cell r="E223">
            <v>-23.713899999999999</v>
          </cell>
          <cell r="F223">
            <v>149.67250000000001</v>
          </cell>
          <cell r="G223">
            <v>94.45</v>
          </cell>
          <cell r="H223">
            <v>214</v>
          </cell>
          <cell r="I223">
            <v>2</v>
          </cell>
          <cell r="J223">
            <v>35026</v>
          </cell>
          <cell r="K223">
            <v>4712</v>
          </cell>
          <cell r="M223">
            <v>76</v>
          </cell>
          <cell r="N223" t="str">
            <v>-23.7139, 149.6725</v>
          </cell>
        </row>
        <row r="224">
          <cell r="C224" t="str">
            <v>Dudauman</v>
          </cell>
          <cell r="D224" t="str">
            <v>NSW</v>
          </cell>
          <cell r="E224">
            <v>-34.582000000000001</v>
          </cell>
          <cell r="F224">
            <v>147.88499999999999</v>
          </cell>
          <cell r="G224">
            <v>326.08</v>
          </cell>
          <cell r="H224">
            <v>139</v>
          </cell>
          <cell r="I224">
            <v>2</v>
          </cell>
          <cell r="J224">
            <v>73036</v>
          </cell>
          <cell r="K224">
            <v>2590</v>
          </cell>
          <cell r="M224">
            <v>7</v>
          </cell>
          <cell r="N224" t="str">
            <v>-34.582, 147.885</v>
          </cell>
        </row>
        <row r="225">
          <cell r="C225" t="str">
            <v>Dudinin</v>
          </cell>
          <cell r="D225" t="str">
            <v>WA</v>
          </cell>
          <cell r="E225">
            <v>-32.888939999999998</v>
          </cell>
          <cell r="F225">
            <v>117.89230000000001</v>
          </cell>
          <cell r="M225">
            <v>93</v>
          </cell>
          <cell r="N225" t="str">
            <v>-32.88894, 117.8923</v>
          </cell>
        </row>
        <row r="226">
          <cell r="C226" t="str">
            <v>Dulacca</v>
          </cell>
          <cell r="D226" t="str">
            <v>Qld</v>
          </cell>
          <cell r="E226">
            <v>-26.6433</v>
          </cell>
          <cell r="F226">
            <v>149.75749999999999</v>
          </cell>
          <cell r="G226">
            <v>316.62</v>
          </cell>
          <cell r="H226">
            <v>72</v>
          </cell>
          <cell r="I226">
            <v>2</v>
          </cell>
          <cell r="J226">
            <v>42010</v>
          </cell>
          <cell r="K226">
            <v>4425</v>
          </cell>
          <cell r="M226">
            <v>76</v>
          </cell>
          <cell r="N226" t="str">
            <v>-26.6433, 149.7575</v>
          </cell>
        </row>
        <row r="227">
          <cell r="C227" t="str">
            <v>Dumbalk</v>
          </cell>
          <cell r="D227" t="str">
            <v>VIC</v>
          </cell>
          <cell r="E227">
            <v>-38.530900000000003</v>
          </cell>
          <cell r="F227">
            <v>146.0949</v>
          </cell>
          <cell r="G227">
            <v>47.5</v>
          </cell>
          <cell r="H227">
            <v>182</v>
          </cell>
          <cell r="I227">
            <v>2</v>
          </cell>
          <cell r="J227">
            <v>85227</v>
          </cell>
          <cell r="K227">
            <v>3946</v>
          </cell>
          <cell r="M227">
            <v>5</v>
          </cell>
          <cell r="N227" t="str">
            <v>-38.5309, 146.0949</v>
          </cell>
        </row>
        <row r="228">
          <cell r="C228" t="str">
            <v>Dumbleyung</v>
          </cell>
          <cell r="D228" t="str">
            <v>WA</v>
          </cell>
          <cell r="E228">
            <v>-33.3142</v>
          </cell>
          <cell r="F228">
            <v>117.74</v>
          </cell>
          <cell r="G228">
            <v>283.52999999999997</v>
          </cell>
          <cell r="H228">
            <v>33</v>
          </cell>
          <cell r="I228">
            <v>1</v>
          </cell>
          <cell r="J228">
            <v>10546</v>
          </cell>
          <cell r="K228">
            <v>6350</v>
          </cell>
          <cell r="M228">
            <v>93</v>
          </cell>
          <cell r="N228" t="str">
            <v>-33.3142, 117.74</v>
          </cell>
        </row>
        <row r="229">
          <cell r="C229" t="str">
            <v>Dumbleyung-S</v>
          </cell>
          <cell r="D229" t="str">
            <v>WA</v>
          </cell>
          <cell r="E229">
            <v>-33.89</v>
          </cell>
          <cell r="F229">
            <v>118.35</v>
          </cell>
          <cell r="M229">
            <v>84</v>
          </cell>
          <cell r="N229" t="str">
            <v>-33.89, 118.35</v>
          </cell>
        </row>
        <row r="230">
          <cell r="C230" t="str">
            <v>Dunedoo</v>
          </cell>
          <cell r="D230" t="str">
            <v>NSW</v>
          </cell>
          <cell r="E230">
            <v>-31.981000000000002</v>
          </cell>
          <cell r="F230">
            <v>149.399</v>
          </cell>
          <cell r="G230">
            <v>392.97</v>
          </cell>
          <cell r="H230">
            <v>175</v>
          </cell>
          <cell r="I230">
            <v>2</v>
          </cell>
          <cell r="J230">
            <v>64009</v>
          </cell>
          <cell r="K230">
            <v>2844</v>
          </cell>
          <cell r="M230">
            <v>7</v>
          </cell>
          <cell r="N230" t="str">
            <v>-31.981, 149.399</v>
          </cell>
        </row>
        <row r="231">
          <cell r="C231" t="str">
            <v>Dunkeld</v>
          </cell>
          <cell r="D231" t="str">
            <v>VIC</v>
          </cell>
          <cell r="E231">
            <v>-37.646000000000001</v>
          </cell>
          <cell r="F231">
            <v>142.34549999999999</v>
          </cell>
          <cell r="G231">
            <v>223.24</v>
          </cell>
          <cell r="H231">
            <v>58</v>
          </cell>
          <cell r="I231">
            <v>1</v>
          </cell>
          <cell r="J231">
            <v>89011</v>
          </cell>
          <cell r="K231">
            <v>3294</v>
          </cell>
          <cell r="L231" t="str">
            <v>89019</v>
          </cell>
          <cell r="M231">
            <v>3</v>
          </cell>
          <cell r="N231" t="str">
            <v>-37.646, 142.3455</v>
          </cell>
        </row>
        <row r="232">
          <cell r="C232" t="str">
            <v>Dunkerry South</v>
          </cell>
          <cell r="D232" t="str">
            <v>Qld</v>
          </cell>
          <cell r="E232">
            <v>-27.206</v>
          </cell>
          <cell r="F232">
            <v>150.10400000000001</v>
          </cell>
          <cell r="G232">
            <v>182.92</v>
          </cell>
          <cell r="H232">
            <v>72</v>
          </cell>
          <cell r="I232">
            <v>3</v>
          </cell>
          <cell r="J232">
            <v>44194</v>
          </cell>
          <cell r="K232">
            <v>4497</v>
          </cell>
          <cell r="M232">
            <v>17</v>
          </cell>
          <cell r="N232" t="str">
            <v>-27.206, 150.104</v>
          </cell>
        </row>
        <row r="233">
          <cell r="C233" t="str">
            <v>Dunn Rock</v>
          </cell>
          <cell r="D233" t="str">
            <v>WA</v>
          </cell>
          <cell r="E233">
            <v>-33.338000000000001</v>
          </cell>
          <cell r="F233">
            <v>119.58199999999999</v>
          </cell>
          <cell r="G233">
            <v>333.01</v>
          </cell>
          <cell r="H233">
            <v>33</v>
          </cell>
          <cell r="I233">
            <v>1</v>
          </cell>
          <cell r="J233">
            <v>10611</v>
          </cell>
          <cell r="K233">
            <v>6355</v>
          </cell>
          <cell r="M233">
            <v>84</v>
          </cell>
          <cell r="N233" t="str">
            <v>-33.338, 119.582</v>
          </cell>
        </row>
        <row r="234">
          <cell r="C234" t="str">
            <v>Duri</v>
          </cell>
          <cell r="D234" t="str">
            <v>NSW</v>
          </cell>
          <cell r="E234">
            <v>-31.218</v>
          </cell>
          <cell r="F234">
            <v>150.82570000000001</v>
          </cell>
          <cell r="G234">
            <v>443.92</v>
          </cell>
          <cell r="H234">
            <v>45</v>
          </cell>
          <cell r="I234">
            <v>2</v>
          </cell>
          <cell r="J234">
            <v>55183</v>
          </cell>
          <cell r="K234">
            <v>2344</v>
          </cell>
          <cell r="M234">
            <v>23</v>
          </cell>
          <cell r="N234" t="str">
            <v>-31.218, 150.8257</v>
          </cell>
        </row>
        <row r="235">
          <cell r="C235" t="str">
            <v>Dysart</v>
          </cell>
          <cell r="D235" t="str">
            <v>Qld</v>
          </cell>
          <cell r="E235">
            <v>-22.585999999999999</v>
          </cell>
          <cell r="F235">
            <v>148.364</v>
          </cell>
          <cell r="K235">
            <v>4745</v>
          </cell>
          <cell r="M235">
            <v>22</v>
          </cell>
          <cell r="N235" t="str">
            <v>-22.586, 148.364</v>
          </cell>
        </row>
        <row r="236">
          <cell r="C236" t="str">
            <v>East Beverley</v>
          </cell>
          <cell r="D236" t="str">
            <v>WA</v>
          </cell>
          <cell r="E236">
            <v>-32.024999999999999</v>
          </cell>
          <cell r="F236">
            <v>117.04900000000001</v>
          </cell>
          <cell r="G236">
            <v>241.43</v>
          </cell>
          <cell r="H236">
            <v>58</v>
          </cell>
          <cell r="I236">
            <v>1</v>
          </cell>
          <cell r="J236">
            <v>10515</v>
          </cell>
          <cell r="K236">
            <v>6304</v>
          </cell>
          <cell r="M236">
            <v>93</v>
          </cell>
          <cell r="N236" t="str">
            <v>-32.025, 117.049</v>
          </cell>
        </row>
        <row r="237">
          <cell r="C237" t="str">
            <v>Eastville</v>
          </cell>
          <cell r="D237" t="str">
            <v>VIC</v>
          </cell>
          <cell r="E237">
            <v>-36.8658</v>
          </cell>
          <cell r="F237">
            <v>143.9769</v>
          </cell>
          <cell r="G237">
            <v>176.96</v>
          </cell>
          <cell r="H237">
            <v>58</v>
          </cell>
          <cell r="I237">
            <v>1</v>
          </cell>
          <cell r="J237">
            <v>81092</v>
          </cell>
          <cell r="K237">
            <v>3463</v>
          </cell>
          <cell r="M237">
            <v>8</v>
          </cell>
          <cell r="N237" t="str">
            <v>-36.8658, 143.9769</v>
          </cell>
        </row>
        <row r="238">
          <cell r="C238" t="str">
            <v>Echunga</v>
          </cell>
          <cell r="D238" t="str">
            <v>SA</v>
          </cell>
          <cell r="E238">
            <v>-35.095999999999997</v>
          </cell>
          <cell r="F238">
            <v>138.78870000000001</v>
          </cell>
          <cell r="G238">
            <v>350.99</v>
          </cell>
          <cell r="H238">
            <v>116</v>
          </cell>
          <cell r="I238">
            <v>2</v>
          </cell>
          <cell r="J238">
            <v>23713</v>
          </cell>
          <cell r="K238">
            <v>5153</v>
          </cell>
          <cell r="M238">
            <v>36</v>
          </cell>
          <cell r="N238" t="str">
            <v>-35.096, 138.7887</v>
          </cell>
        </row>
        <row r="239">
          <cell r="C239" t="str">
            <v>Edgeroi</v>
          </cell>
          <cell r="D239" t="str">
            <v>NSW</v>
          </cell>
          <cell r="E239">
            <v>-30.119499999999999</v>
          </cell>
          <cell r="F239">
            <v>149.80430000000001</v>
          </cell>
          <cell r="G239">
            <v>242.96</v>
          </cell>
          <cell r="H239">
            <v>188</v>
          </cell>
          <cell r="I239">
            <v>3</v>
          </cell>
          <cell r="J239">
            <v>53026</v>
          </cell>
          <cell r="K239">
            <v>2390</v>
          </cell>
          <cell r="M239">
            <v>76</v>
          </cell>
          <cell r="N239" t="str">
            <v>-30.1195, 149.8043</v>
          </cell>
        </row>
        <row r="240">
          <cell r="C240" t="str">
            <v>Edilillie</v>
          </cell>
          <cell r="D240" t="str">
            <v>SA</v>
          </cell>
          <cell r="E240">
            <v>-34.412999999999997</v>
          </cell>
          <cell r="F240">
            <v>135.708</v>
          </cell>
          <cell r="K240">
            <v>5630</v>
          </cell>
          <cell r="M240">
            <v>35</v>
          </cell>
          <cell r="N240" t="str">
            <v>-34.413, 135.708</v>
          </cell>
        </row>
        <row r="241">
          <cell r="C241" t="str">
            <v>Ellinbank</v>
          </cell>
          <cell r="D241" t="str">
            <v>VIC</v>
          </cell>
          <cell r="E241">
            <v>-38.242899999999999</v>
          </cell>
          <cell r="F241">
            <v>145.93520000000001</v>
          </cell>
          <cell r="G241">
            <v>159.9</v>
          </cell>
          <cell r="H241">
            <v>182</v>
          </cell>
          <cell r="I241">
            <v>2</v>
          </cell>
          <cell r="J241">
            <v>85093</v>
          </cell>
          <cell r="K241">
            <v>3821</v>
          </cell>
          <cell r="M241">
            <v>4</v>
          </cell>
          <cell r="N241" t="str">
            <v>-38.2429, 145.9352</v>
          </cell>
        </row>
        <row r="242">
          <cell r="C242" t="str">
            <v>Elliott tas</v>
          </cell>
          <cell r="D242" t="str">
            <v>TAS</v>
          </cell>
          <cell r="E242">
            <v>-41.084200000000003</v>
          </cell>
          <cell r="F242">
            <v>145.7714</v>
          </cell>
          <cell r="G242">
            <v>146.53</v>
          </cell>
          <cell r="H242">
            <v>182</v>
          </cell>
          <cell r="I242">
            <v>3</v>
          </cell>
          <cell r="J242">
            <v>91030</v>
          </cell>
          <cell r="K242">
            <v>7325</v>
          </cell>
          <cell r="L242" t="str">
            <v>91109</v>
          </cell>
          <cell r="M242">
            <v>80</v>
          </cell>
          <cell r="N242" t="str">
            <v>-41.0842, 145.7714</v>
          </cell>
        </row>
        <row r="243">
          <cell r="C243" t="str">
            <v>Elliston</v>
          </cell>
          <cell r="D243" t="str">
            <v>SA</v>
          </cell>
          <cell r="E243">
            <v>-33.650100000000002</v>
          </cell>
          <cell r="F243">
            <v>134.88800000000001</v>
          </cell>
          <cell r="G243">
            <v>13.86</v>
          </cell>
          <cell r="H243">
            <v>72</v>
          </cell>
          <cell r="I243">
            <v>1</v>
          </cell>
          <cell r="J243">
            <v>18069</v>
          </cell>
          <cell r="K243">
            <v>5670</v>
          </cell>
          <cell r="M243">
            <v>35</v>
          </cell>
          <cell r="N243" t="str">
            <v>-33.6501, 134.888</v>
          </cell>
        </row>
        <row r="244">
          <cell r="C244" t="str">
            <v>Elmore qld</v>
          </cell>
          <cell r="D244" t="str">
            <v>Qld</v>
          </cell>
          <cell r="E244">
            <v>-27.533000000000001</v>
          </cell>
          <cell r="F244">
            <v>151.68299999999999</v>
          </cell>
          <cell r="G244">
            <v>471</v>
          </cell>
          <cell r="H244">
            <v>105</v>
          </cell>
          <cell r="I244">
            <v>3</v>
          </cell>
          <cell r="K244">
            <v>4822</v>
          </cell>
          <cell r="M244">
            <v>74</v>
          </cell>
          <cell r="N244" t="str">
            <v>-27.533, 151.683</v>
          </cell>
        </row>
        <row r="245">
          <cell r="C245" t="str">
            <v>Elmore vic</v>
          </cell>
          <cell r="D245" t="str">
            <v>VIC</v>
          </cell>
          <cell r="E245">
            <v>-36.499699999999997</v>
          </cell>
          <cell r="F245">
            <v>144.60890000000001</v>
          </cell>
          <cell r="G245">
            <v>131.38</v>
          </cell>
          <cell r="H245">
            <v>80</v>
          </cell>
          <cell r="I245">
            <v>2</v>
          </cell>
          <cell r="J245">
            <v>81016</v>
          </cell>
          <cell r="K245">
            <v>3558</v>
          </cell>
          <cell r="M245">
            <v>8</v>
          </cell>
          <cell r="N245" t="str">
            <v>-36.4997, 144.6089</v>
          </cell>
        </row>
        <row r="246">
          <cell r="C246" t="str">
            <v>Emerald</v>
          </cell>
          <cell r="D246" t="str">
            <v>Qld</v>
          </cell>
          <cell r="E246">
            <v>-23.4678</v>
          </cell>
          <cell r="F246">
            <v>148.15190000000001</v>
          </cell>
          <cell r="G246">
            <v>182.9</v>
          </cell>
          <cell r="H246">
            <v>175</v>
          </cell>
          <cell r="I246">
            <v>3</v>
          </cell>
          <cell r="J246">
            <v>35147</v>
          </cell>
          <cell r="K246">
            <v>4720</v>
          </cell>
          <cell r="M246">
            <v>22</v>
          </cell>
          <cell r="N246" t="str">
            <v>-23.4678, 148.1519</v>
          </cell>
        </row>
        <row r="247">
          <cell r="C247" t="str">
            <v>Eneabba</v>
          </cell>
          <cell r="D247" t="str">
            <v>WA</v>
          </cell>
          <cell r="E247">
            <v>-30.041428570000001</v>
          </cell>
          <cell r="F247">
            <v>115.2136735</v>
          </cell>
          <cell r="M247">
            <v>86</v>
          </cell>
          <cell r="N247" t="str">
            <v>-30.04142857, 115.2136735</v>
          </cell>
        </row>
        <row r="248">
          <cell r="C248" t="str">
            <v>Eradu</v>
          </cell>
          <cell r="D248" t="str">
            <v>WA</v>
          </cell>
          <cell r="E248">
            <v>-28.6936</v>
          </cell>
          <cell r="F248">
            <v>115.0408</v>
          </cell>
          <cell r="G248">
            <v>139.41999999999999</v>
          </cell>
          <cell r="H248">
            <v>158</v>
          </cell>
          <cell r="I248">
            <v>1</v>
          </cell>
          <cell r="J248">
            <v>8200</v>
          </cell>
          <cell r="K248">
            <v>6532</v>
          </cell>
          <cell r="M248">
            <v>86</v>
          </cell>
          <cell r="N248" t="str">
            <v>-28.6936, 115.0408</v>
          </cell>
        </row>
        <row r="249">
          <cell r="C249" t="str">
            <v>Esperance</v>
          </cell>
          <cell r="D249" t="str">
            <v>WA</v>
          </cell>
          <cell r="E249">
            <v>-33.83</v>
          </cell>
          <cell r="F249">
            <v>121.8925</v>
          </cell>
          <cell r="G249">
            <v>21.92</v>
          </cell>
          <cell r="H249">
            <v>72</v>
          </cell>
          <cell r="I249">
            <v>1</v>
          </cell>
          <cell r="J249">
            <v>9789</v>
          </cell>
          <cell r="K249">
            <v>6450</v>
          </cell>
          <cell r="M249">
            <v>81</v>
          </cell>
          <cell r="N249" t="str">
            <v>-33.83, 121.8925</v>
          </cell>
        </row>
        <row r="250">
          <cell r="C250" t="str">
            <v>Esperance aero</v>
          </cell>
          <cell r="D250" t="str">
            <v>WA</v>
          </cell>
          <cell r="E250">
            <v>-33.682499999999997</v>
          </cell>
          <cell r="F250">
            <v>121.8275</v>
          </cell>
          <cell r="M250">
            <v>81</v>
          </cell>
          <cell r="N250" t="str">
            <v>-33.6825, 121.8275</v>
          </cell>
        </row>
        <row r="251">
          <cell r="C251" t="str">
            <v>Esperance Downs</v>
          </cell>
          <cell r="D251" t="str">
            <v>WA</v>
          </cell>
          <cell r="E251">
            <v>-33.605800000000002</v>
          </cell>
          <cell r="F251">
            <v>121.7825</v>
          </cell>
          <cell r="G251">
            <v>143.04</v>
          </cell>
          <cell r="H251">
            <v>134</v>
          </cell>
          <cell r="I251">
            <v>1</v>
          </cell>
          <cell r="J251">
            <v>9631</v>
          </cell>
          <cell r="K251">
            <v>6450</v>
          </cell>
          <cell r="M251">
            <v>81</v>
          </cell>
          <cell r="N251" t="str">
            <v>-33.6058, 121.7825</v>
          </cell>
        </row>
        <row r="252">
          <cell r="C252" t="str">
            <v>Euabalong</v>
          </cell>
          <cell r="D252" t="str">
            <v>NSW</v>
          </cell>
          <cell r="E252">
            <v>-33.109400000000001</v>
          </cell>
          <cell r="F252">
            <v>146.4736</v>
          </cell>
          <cell r="G252">
            <v>155.66</v>
          </cell>
          <cell r="H252">
            <v>202</v>
          </cell>
          <cell r="I252">
            <v>3</v>
          </cell>
          <cell r="J252">
            <v>49012</v>
          </cell>
          <cell r="K252">
            <v>2877</v>
          </cell>
          <cell r="M252">
            <v>24</v>
          </cell>
          <cell r="N252" t="str">
            <v>-33.1094, 146.4736</v>
          </cell>
        </row>
        <row r="253">
          <cell r="C253" t="str">
            <v>Eugowra</v>
          </cell>
          <cell r="D253" t="str">
            <v>NSW</v>
          </cell>
          <cell r="E253">
            <v>-33.427900000000001</v>
          </cell>
          <cell r="F253">
            <v>148.37190000000001</v>
          </cell>
          <cell r="G253">
            <v>260</v>
          </cell>
          <cell r="H253">
            <v>74</v>
          </cell>
          <cell r="I253">
            <v>3</v>
          </cell>
          <cell r="J253">
            <v>65013</v>
          </cell>
          <cell r="K253">
            <v>2806</v>
          </cell>
          <cell r="M253">
            <v>7</v>
          </cell>
          <cell r="N253" t="str">
            <v>-33.4279, 148.3719</v>
          </cell>
        </row>
        <row r="254">
          <cell r="C254" t="str">
            <v>Eurongilly</v>
          </cell>
          <cell r="D254" t="str">
            <v>NSW</v>
          </cell>
          <cell r="E254">
            <v>-34.914999999999999</v>
          </cell>
          <cell r="F254">
            <v>147.785</v>
          </cell>
          <cell r="K254">
            <v>2644</v>
          </cell>
          <cell r="M254">
            <v>7</v>
          </cell>
          <cell r="N254" t="str">
            <v>-34.915, 147.785</v>
          </cell>
        </row>
        <row r="255">
          <cell r="C255" t="str">
            <v>Evandale tas</v>
          </cell>
          <cell r="D255" t="str">
            <v>TAS</v>
          </cell>
          <cell r="E255">
            <v>-41.567</v>
          </cell>
          <cell r="F255">
            <v>147.24770000000001</v>
          </cell>
          <cell r="G255">
            <v>172.59</v>
          </cell>
          <cell r="H255">
            <v>106</v>
          </cell>
          <cell r="I255">
            <v>1</v>
          </cell>
          <cell r="J255">
            <v>91118</v>
          </cell>
          <cell r="K255">
            <v>7212</v>
          </cell>
          <cell r="M255">
            <v>12</v>
          </cell>
          <cell r="N255" t="str">
            <v>-41.567, 147.2477</v>
          </cell>
        </row>
        <row r="256">
          <cell r="C256" t="str">
            <v>Eyre Peninsula</v>
          </cell>
          <cell r="N256" t="str">
            <v xml:space="preserve"> -34.0650, 135.3214</v>
          </cell>
        </row>
        <row r="257">
          <cell r="C257" t="str">
            <v>Fernlees</v>
          </cell>
          <cell r="D257" t="str">
            <v>Qld</v>
          </cell>
          <cell r="E257">
            <v>-23.854199999999999</v>
          </cell>
          <cell r="F257">
            <v>148.12190000000001</v>
          </cell>
          <cell r="G257">
            <v>234.37</v>
          </cell>
          <cell r="H257">
            <v>74</v>
          </cell>
          <cell r="I257">
            <v>2</v>
          </cell>
          <cell r="J257">
            <v>35274</v>
          </cell>
          <cell r="K257">
            <v>4702</v>
          </cell>
          <cell r="M257">
            <v>76</v>
          </cell>
          <cell r="N257" t="str">
            <v>-23.8542, 148.1219</v>
          </cell>
        </row>
        <row r="258">
          <cell r="C258" t="str">
            <v>Field</v>
          </cell>
          <cell r="D258" t="str">
            <v>SA</v>
          </cell>
          <cell r="E258">
            <v>-35.815199999999997</v>
          </cell>
          <cell r="F258">
            <v>139.66800000000001</v>
          </cell>
          <cell r="G258">
            <v>17.420000000000002</v>
          </cell>
          <cell r="H258">
            <v>160</v>
          </cell>
          <cell r="I258">
            <v>1</v>
          </cell>
          <cell r="J258">
            <v>25527</v>
          </cell>
          <cell r="K258">
            <v>5265</v>
          </cell>
          <cell r="M258">
            <v>2</v>
          </cell>
          <cell r="N258" t="str">
            <v>-35.8152, 139.668</v>
          </cell>
        </row>
        <row r="259">
          <cell r="C259" t="str">
            <v>Finley</v>
          </cell>
          <cell r="D259" t="str">
            <v>NSW</v>
          </cell>
          <cell r="E259">
            <v>-35.640799999999999</v>
          </cell>
          <cell r="F259">
            <v>145.5762</v>
          </cell>
          <cell r="G259">
            <v>125.52</v>
          </cell>
          <cell r="H259">
            <v>80</v>
          </cell>
          <cell r="I259">
            <v>2</v>
          </cell>
          <cell r="J259">
            <v>74042</v>
          </cell>
          <cell r="K259">
            <v>2713</v>
          </cell>
          <cell r="M259">
            <v>8</v>
          </cell>
          <cell r="N259" t="str">
            <v>-35.6408, 145.5762</v>
          </cell>
        </row>
        <row r="260">
          <cell r="C260" t="str">
            <v>Flaxley</v>
          </cell>
          <cell r="D260" t="str">
            <v>SA</v>
          </cell>
          <cell r="E260">
            <v>-35.1738</v>
          </cell>
          <cell r="F260">
            <v>138.81890000000001</v>
          </cell>
          <cell r="G260">
            <v>315.87</v>
          </cell>
          <cell r="H260">
            <v>116</v>
          </cell>
          <cell r="I260">
            <v>1</v>
          </cell>
          <cell r="J260">
            <v>23728</v>
          </cell>
          <cell r="K260">
            <v>5153</v>
          </cell>
          <cell r="M260">
            <v>36</v>
          </cell>
          <cell r="N260" t="str">
            <v>-35.1738, 138.8189</v>
          </cell>
        </row>
        <row r="261">
          <cell r="C261" t="str">
            <v>Floreat Park</v>
          </cell>
          <cell r="D261" t="str">
            <v>WA</v>
          </cell>
          <cell r="E261">
            <v>-31.950800000000001</v>
          </cell>
          <cell r="F261">
            <v>115.7911</v>
          </cell>
          <cell r="G261">
            <v>14.92</v>
          </cell>
          <cell r="H261">
            <v>154</v>
          </cell>
          <cell r="I261">
            <v>1</v>
          </cell>
          <cell r="J261">
            <v>9056</v>
          </cell>
          <cell r="K261">
            <v>6014</v>
          </cell>
          <cell r="M261">
            <v>87</v>
          </cell>
          <cell r="N261" t="str">
            <v>-31.9508, 115.7911</v>
          </cell>
        </row>
        <row r="262">
          <cell r="C262" t="str">
            <v>Forbes</v>
          </cell>
          <cell r="D262" t="str">
            <v>NSW</v>
          </cell>
          <cell r="E262">
            <v>-33.21</v>
          </cell>
          <cell r="F262">
            <v>148.01</v>
          </cell>
          <cell r="M262">
            <v>7</v>
          </cell>
          <cell r="N262" t="str">
            <v>-33.21, 148.01</v>
          </cell>
        </row>
        <row r="263">
          <cell r="C263" t="str">
            <v>Formartin</v>
          </cell>
          <cell r="D263" t="str">
            <v>Qld</v>
          </cell>
          <cell r="E263">
            <v>-27.37</v>
          </cell>
          <cell r="F263">
            <v>151.43100000000001</v>
          </cell>
          <cell r="G263">
            <v>360.88</v>
          </cell>
          <cell r="H263">
            <v>210</v>
          </cell>
          <cell r="I263">
            <v>3</v>
          </cell>
          <cell r="J263">
            <v>41008</v>
          </cell>
          <cell r="K263">
            <v>4404</v>
          </cell>
          <cell r="M263">
            <v>76</v>
          </cell>
          <cell r="N263" t="str">
            <v>-27.37, 151.431</v>
          </cell>
        </row>
        <row r="264">
          <cell r="C264" t="str">
            <v>Forreston</v>
          </cell>
          <cell r="D264" t="str">
            <v>SA</v>
          </cell>
          <cell r="E264">
            <v>-34.7986</v>
          </cell>
          <cell r="F264">
            <v>138.9014</v>
          </cell>
          <cell r="G264">
            <v>363.16</v>
          </cell>
          <cell r="H264">
            <v>80</v>
          </cell>
          <cell r="I264">
            <v>2</v>
          </cell>
          <cell r="J264">
            <v>23719</v>
          </cell>
          <cell r="K264">
            <v>5233</v>
          </cell>
          <cell r="M264">
            <v>36</v>
          </cell>
          <cell r="N264" t="str">
            <v>-34.7986, 138.9014</v>
          </cell>
        </row>
        <row r="265">
          <cell r="C265" t="str">
            <v>Frances sa</v>
          </cell>
          <cell r="D265" t="str">
            <v>SA</v>
          </cell>
          <cell r="E265">
            <v>-36.712600000000002</v>
          </cell>
          <cell r="F265">
            <v>140.9554</v>
          </cell>
          <cell r="G265">
            <v>101.6</v>
          </cell>
          <cell r="H265">
            <v>157</v>
          </cell>
          <cell r="I265">
            <v>2</v>
          </cell>
          <cell r="J265">
            <v>26007</v>
          </cell>
          <cell r="K265">
            <v>5262</v>
          </cell>
          <cell r="M265">
            <v>1</v>
          </cell>
          <cell r="N265" t="str">
            <v>-36.7126, 140.9554</v>
          </cell>
        </row>
        <row r="266">
          <cell r="C266" t="str">
            <v>Frankland</v>
          </cell>
          <cell r="D266" t="str">
            <v>WA</v>
          </cell>
          <cell r="E266">
            <v>-34.363300000000002</v>
          </cell>
          <cell r="F266">
            <v>117.0836</v>
          </cell>
          <cell r="G266">
            <v>197.68</v>
          </cell>
          <cell r="H266">
            <v>82</v>
          </cell>
          <cell r="I266">
            <v>1</v>
          </cell>
          <cell r="J266">
            <v>9635</v>
          </cell>
          <cell r="K266">
            <v>6396</v>
          </cell>
          <cell r="L266" t="str">
            <v>9661</v>
          </cell>
          <cell r="M266">
            <v>95</v>
          </cell>
          <cell r="N266" t="str">
            <v>-34.3633, 117.0836</v>
          </cell>
        </row>
        <row r="267">
          <cell r="C267" t="str">
            <v>Freeling</v>
          </cell>
          <cell r="D267" t="str">
            <v>SA</v>
          </cell>
          <cell r="E267">
            <v>-34.454999999999998</v>
          </cell>
          <cell r="F267">
            <v>138.8133</v>
          </cell>
          <cell r="G267">
            <v>180.15</v>
          </cell>
          <cell r="H267">
            <v>45</v>
          </cell>
          <cell r="I267">
            <v>3</v>
          </cell>
          <cell r="J267">
            <v>23325</v>
          </cell>
          <cell r="K267">
            <v>5372</v>
          </cell>
          <cell r="M267">
            <v>36</v>
          </cell>
          <cell r="N267" t="str">
            <v>-34.455, 138.8133</v>
          </cell>
        </row>
        <row r="268">
          <cell r="C268" t="str">
            <v>Gairdner</v>
          </cell>
          <cell r="D268" t="str">
            <v>WA</v>
          </cell>
          <cell r="E268">
            <v>-34.169199999999996</v>
          </cell>
          <cell r="F268">
            <v>118.9444</v>
          </cell>
          <cell r="G268">
            <v>181.37</v>
          </cell>
          <cell r="H268">
            <v>134</v>
          </cell>
          <cell r="I268">
            <v>1</v>
          </cell>
          <cell r="J268">
            <v>10792</v>
          </cell>
          <cell r="K268">
            <v>6337</v>
          </cell>
          <cell r="M268">
            <v>82</v>
          </cell>
          <cell r="N268" t="str">
            <v>-34.1692, 118.9444</v>
          </cell>
        </row>
        <row r="269">
          <cell r="C269" t="str">
            <v>Gairdner River</v>
          </cell>
          <cell r="D269" t="str">
            <v>WA</v>
          </cell>
          <cell r="E269">
            <v>-34.218293000000003</v>
          </cell>
          <cell r="F269">
            <v>118.91295</v>
          </cell>
          <cell r="M269">
            <v>82</v>
          </cell>
          <cell r="N269" t="str">
            <v>-34.218293, 118.91295</v>
          </cell>
        </row>
        <row r="270">
          <cell r="C270" t="str">
            <v>Galong</v>
          </cell>
          <cell r="D270" t="str">
            <v>NSW</v>
          </cell>
          <cell r="E270">
            <v>-34.6021</v>
          </cell>
          <cell r="F270">
            <v>148.56630000000001</v>
          </cell>
          <cell r="G270">
            <v>494.15</v>
          </cell>
          <cell r="H270">
            <v>139</v>
          </cell>
          <cell r="I270">
            <v>1</v>
          </cell>
          <cell r="J270">
            <v>73005</v>
          </cell>
          <cell r="K270">
            <v>2585</v>
          </cell>
          <cell r="M270">
            <v>7</v>
          </cell>
          <cell r="N270" t="str">
            <v>-34.6021, 148.5663</v>
          </cell>
        </row>
        <row r="271">
          <cell r="C271" t="str">
            <v>Ganmain</v>
          </cell>
          <cell r="D271" t="str">
            <v>NSW</v>
          </cell>
          <cell r="E271">
            <v>-34.793199999999999</v>
          </cell>
          <cell r="F271">
            <v>147.03980000000001</v>
          </cell>
          <cell r="G271">
            <v>183.08</v>
          </cell>
          <cell r="H271">
            <v>80</v>
          </cell>
          <cell r="I271">
            <v>2</v>
          </cell>
          <cell r="J271">
            <v>74044</v>
          </cell>
          <cell r="K271">
            <v>2702</v>
          </cell>
          <cell r="M271">
            <v>7</v>
          </cell>
          <cell r="N271" t="str">
            <v>-34.7932, 147.0398</v>
          </cell>
        </row>
        <row r="272">
          <cell r="C272" t="str">
            <v>Garah</v>
          </cell>
          <cell r="D272" t="str">
            <v>NSW</v>
          </cell>
          <cell r="E272">
            <v>-29.065000000000001</v>
          </cell>
          <cell r="F272">
            <v>149.61799999999999</v>
          </cell>
          <cell r="K272">
            <v>2405</v>
          </cell>
          <cell r="M272">
            <v>17</v>
          </cell>
          <cell r="N272" t="str">
            <v>-29.065, 149.618</v>
          </cell>
        </row>
        <row r="273">
          <cell r="C273" t="str">
            <v>Gatton</v>
          </cell>
          <cell r="D273" t="str">
            <v>Qld</v>
          </cell>
          <cell r="E273">
            <v>-27.5456</v>
          </cell>
          <cell r="F273">
            <v>152.32859999999999</v>
          </cell>
          <cell r="G273">
            <v>89.83</v>
          </cell>
          <cell r="H273">
            <v>97</v>
          </cell>
          <cell r="I273">
            <v>3</v>
          </cell>
          <cell r="J273">
            <v>40436</v>
          </cell>
          <cell r="K273">
            <v>4343</v>
          </cell>
          <cell r="M273">
            <v>74</v>
          </cell>
          <cell r="N273" t="str">
            <v>-27.5456, 152.3286</v>
          </cell>
        </row>
        <row r="274">
          <cell r="C274" t="str">
            <v>Gayndah</v>
          </cell>
          <cell r="D274" t="str">
            <v>Qld</v>
          </cell>
          <cell r="E274">
            <v>-25.67</v>
          </cell>
          <cell r="F274">
            <v>151.58000000000001</v>
          </cell>
          <cell r="G274">
            <v>195.03</v>
          </cell>
          <cell r="H274">
            <v>58</v>
          </cell>
          <cell r="I274">
            <v>3</v>
          </cell>
          <cell r="J274">
            <v>39191</v>
          </cell>
          <cell r="K274">
            <v>4625</v>
          </cell>
          <cell r="M274">
            <v>76</v>
          </cell>
          <cell r="N274" t="str">
            <v>-25.67, 151.58</v>
          </cell>
        </row>
        <row r="275">
          <cell r="C275" t="str">
            <v>Geelong</v>
          </cell>
          <cell r="D275" t="str">
            <v>VIC</v>
          </cell>
          <cell r="E275">
            <v>-38.138300000000001</v>
          </cell>
          <cell r="F275">
            <v>144.333</v>
          </cell>
          <cell r="G275">
            <v>36.729999999999997</v>
          </cell>
          <cell r="H275">
            <v>45</v>
          </cell>
          <cell r="I275">
            <v>1</v>
          </cell>
          <cell r="J275">
            <v>87034</v>
          </cell>
          <cell r="K275">
            <v>3220</v>
          </cell>
          <cell r="M275">
            <v>3</v>
          </cell>
          <cell r="N275" t="str">
            <v>-38.1383, 144.333</v>
          </cell>
        </row>
        <row r="276">
          <cell r="C276" t="str">
            <v>Geraldton</v>
          </cell>
          <cell r="D276" t="str">
            <v>WA</v>
          </cell>
          <cell r="E276">
            <v>-28.795300000000001</v>
          </cell>
          <cell r="F276">
            <v>114.69750000000001</v>
          </cell>
          <cell r="G276">
            <v>25.85</v>
          </cell>
          <cell r="H276">
            <v>21</v>
          </cell>
          <cell r="I276">
            <v>1</v>
          </cell>
          <cell r="J276">
            <v>8051</v>
          </cell>
          <cell r="K276">
            <v>6530</v>
          </cell>
          <cell r="M276">
            <v>86</v>
          </cell>
          <cell r="N276" t="str">
            <v>-28.7953, 114.6975</v>
          </cell>
        </row>
        <row r="277">
          <cell r="C277" t="str">
            <v>Gerang</v>
          </cell>
          <cell r="D277" t="str">
            <v>VIC</v>
          </cell>
          <cell r="E277">
            <v>-36.398600000000002</v>
          </cell>
          <cell r="F277">
            <v>141.8794</v>
          </cell>
          <cell r="G277">
            <v>140.69999999999999</v>
          </cell>
          <cell r="H277">
            <v>80</v>
          </cell>
          <cell r="I277">
            <v>2</v>
          </cell>
          <cell r="J277">
            <v>78013</v>
          </cell>
          <cell r="K277">
            <v>3418</v>
          </cell>
          <cell r="M277">
            <v>1</v>
          </cell>
          <cell r="N277" t="str">
            <v>-36.3986, 141.8794</v>
          </cell>
        </row>
        <row r="278">
          <cell r="C278" t="str">
            <v>Geranium</v>
          </cell>
          <cell r="D278" t="str">
            <v>SA</v>
          </cell>
          <cell r="E278">
            <v>-35.381399999999999</v>
          </cell>
          <cell r="F278">
            <v>140.15780000000001</v>
          </cell>
          <cell r="G278">
            <v>81.040000000000006</v>
          </cell>
          <cell r="H278">
            <v>65</v>
          </cell>
          <cell r="I278">
            <v>1</v>
          </cell>
          <cell r="J278">
            <v>25506</v>
          </cell>
          <cell r="K278">
            <v>5301</v>
          </cell>
          <cell r="M278">
            <v>1</v>
          </cell>
          <cell r="N278" t="str">
            <v>-35.3814, 140.1578</v>
          </cell>
        </row>
        <row r="279">
          <cell r="C279" t="str">
            <v>Gerogery</v>
          </cell>
          <cell r="D279" t="str">
            <v>NSW</v>
          </cell>
          <cell r="E279">
            <v>-35.767499999999998</v>
          </cell>
          <cell r="F279">
            <v>146.8999</v>
          </cell>
          <cell r="G279">
            <v>221.22</v>
          </cell>
          <cell r="H279">
            <v>58</v>
          </cell>
          <cell r="I279">
            <v>2</v>
          </cell>
          <cell r="J279">
            <v>74117</v>
          </cell>
          <cell r="K279">
            <v>2642</v>
          </cell>
          <cell r="M279">
            <v>7</v>
          </cell>
          <cell r="N279" t="str">
            <v>-35.7675, 146.8999</v>
          </cell>
        </row>
        <row r="280">
          <cell r="C280" t="str">
            <v>Gibson</v>
          </cell>
          <cell r="D280" t="str">
            <v>WA</v>
          </cell>
          <cell r="E280">
            <v>-33.644799999999996</v>
          </cell>
          <cell r="F280">
            <v>121.81529999999999</v>
          </cell>
          <cell r="G280">
            <v>150.27000000000001</v>
          </cell>
          <cell r="H280">
            <v>134</v>
          </cell>
          <cell r="I280">
            <v>1</v>
          </cell>
          <cell r="J280">
            <v>9542</v>
          </cell>
          <cell r="K280">
            <v>6448</v>
          </cell>
          <cell r="M280">
            <v>81</v>
          </cell>
          <cell r="N280" t="str">
            <v>-33.6448, 121.8153</v>
          </cell>
        </row>
        <row r="281">
          <cell r="C281" t="str">
            <v>Gilgandra</v>
          </cell>
          <cell r="D281" t="str">
            <v>NSW</v>
          </cell>
          <cell r="E281">
            <v>-31.562200000000001</v>
          </cell>
          <cell r="F281">
            <v>148.95509999999999</v>
          </cell>
          <cell r="G281">
            <v>413.02</v>
          </cell>
          <cell r="H281">
            <v>214</v>
          </cell>
          <cell r="I281">
            <v>2</v>
          </cell>
          <cell r="J281">
            <v>64024</v>
          </cell>
          <cell r="K281">
            <v>2827</v>
          </cell>
          <cell r="M281">
            <v>76</v>
          </cell>
          <cell r="N281" t="str">
            <v>-31.5622, 148.9551</v>
          </cell>
        </row>
        <row r="282">
          <cell r="C282" t="str">
            <v>Gillingarra</v>
          </cell>
          <cell r="D282" t="str">
            <v>WA</v>
          </cell>
          <cell r="E282">
            <v>-30.902999999999999</v>
          </cell>
          <cell r="F282">
            <v>116.035</v>
          </cell>
          <cell r="G282">
            <v>176.58</v>
          </cell>
          <cell r="H282">
            <v>122</v>
          </cell>
          <cell r="I282">
            <v>1</v>
          </cell>
          <cell r="J282">
            <v>8284</v>
          </cell>
          <cell r="K282">
            <v>6510</v>
          </cell>
          <cell r="M282">
            <v>61</v>
          </cell>
          <cell r="N282" t="str">
            <v>-30.903, 116.035</v>
          </cell>
        </row>
        <row r="283">
          <cell r="C283" t="str">
            <v>Gindie</v>
          </cell>
          <cell r="D283" t="str">
            <v>Qld</v>
          </cell>
          <cell r="E283">
            <v>-23.7241</v>
          </cell>
          <cell r="F283">
            <v>148.14019999999999</v>
          </cell>
          <cell r="G283">
            <v>223.45</v>
          </cell>
          <cell r="H283">
            <v>175</v>
          </cell>
          <cell r="I283">
            <v>3</v>
          </cell>
          <cell r="J283">
            <v>35197</v>
          </cell>
          <cell r="K283">
            <v>4702</v>
          </cell>
          <cell r="M283">
            <v>76</v>
          </cell>
          <cell r="N283" t="str">
            <v>-23.7241, 148.1402</v>
          </cell>
        </row>
        <row r="284">
          <cell r="C284" t="str">
            <v>Ginninderra</v>
          </cell>
          <cell r="D284" t="str">
            <v>NSW</v>
          </cell>
          <cell r="E284">
            <v>-35.196599999999997</v>
          </cell>
          <cell r="F284">
            <v>149.084</v>
          </cell>
          <cell r="G284">
            <v>611.21</v>
          </cell>
          <cell r="H284">
            <v>74</v>
          </cell>
          <cell r="I284">
            <v>1</v>
          </cell>
          <cell r="J284">
            <v>70169</v>
          </cell>
          <cell r="K284">
            <v>2617</v>
          </cell>
          <cell r="M284">
            <v>5</v>
          </cell>
          <cell r="N284" t="str">
            <v>-35.1966, 149.084</v>
          </cell>
        </row>
        <row r="285">
          <cell r="C285" t="str">
            <v>Girral</v>
          </cell>
          <cell r="D285" t="str">
            <v>NSW</v>
          </cell>
          <cell r="E285">
            <v>-33.638599999999997</v>
          </cell>
          <cell r="F285">
            <v>146.97389999999999</v>
          </cell>
          <cell r="G285">
            <v>231.82</v>
          </cell>
          <cell r="H285">
            <v>80</v>
          </cell>
          <cell r="I285">
            <v>2</v>
          </cell>
          <cell r="J285">
            <v>50040</v>
          </cell>
          <cell r="K285">
            <v>2669</v>
          </cell>
          <cell r="M285">
            <v>7</v>
          </cell>
          <cell r="N285" t="str">
            <v>-33.6386, 146.9739</v>
          </cell>
        </row>
        <row r="286">
          <cell r="C286" t="str">
            <v>Glasshouse</v>
          </cell>
        </row>
        <row r="287">
          <cell r="C287" t="str">
            <v>Glenthompson</v>
          </cell>
          <cell r="D287" t="str">
            <v>VIC</v>
          </cell>
          <cell r="E287">
            <v>-37.6387</v>
          </cell>
          <cell r="F287">
            <v>142.54599999999999</v>
          </cell>
          <cell r="G287">
            <v>292.33</v>
          </cell>
          <cell r="H287">
            <v>58</v>
          </cell>
          <cell r="I287">
            <v>1</v>
          </cell>
          <cell r="J287">
            <v>89075</v>
          </cell>
          <cell r="K287">
            <v>3293</v>
          </cell>
          <cell r="M287">
            <v>78</v>
          </cell>
          <cell r="N287" t="str">
            <v>-37.6387, 142.546</v>
          </cell>
        </row>
        <row r="288">
          <cell r="C288" t="str">
            <v>Gnarwarre</v>
          </cell>
          <cell r="D288" t="str">
            <v>Vic</v>
          </cell>
          <cell r="E288">
            <v>-38.1417</v>
          </cell>
          <cell r="F288">
            <v>144.1917</v>
          </cell>
          <cell r="G288">
            <v>30</v>
          </cell>
          <cell r="H288">
            <v>45</v>
          </cell>
          <cell r="I288">
            <v>3</v>
          </cell>
          <cell r="J288">
            <v>87162</v>
          </cell>
          <cell r="K288">
            <v>3221</v>
          </cell>
          <cell r="M288">
            <v>3</v>
          </cell>
          <cell r="N288" t="str">
            <v>-38.1417, 144.1917</v>
          </cell>
        </row>
        <row r="289">
          <cell r="C289" t="str">
            <v>Gnowangerup</v>
          </cell>
          <cell r="D289" t="str">
            <v>WA</v>
          </cell>
          <cell r="E289">
            <v>-33.937199999999997</v>
          </cell>
          <cell r="F289">
            <v>118.00749999999999</v>
          </cell>
          <cell r="G289">
            <v>252.49</v>
          </cell>
          <cell r="H289">
            <v>73</v>
          </cell>
          <cell r="I289">
            <v>1</v>
          </cell>
          <cell r="J289">
            <v>10558</v>
          </cell>
          <cell r="K289">
            <v>6335</v>
          </cell>
          <cell r="M289">
            <v>84</v>
          </cell>
          <cell r="N289" t="str">
            <v>-33.9372, 118.0075</v>
          </cell>
        </row>
        <row r="290">
          <cell r="C290" t="str">
            <v>Goodger</v>
          </cell>
          <cell r="D290" t="str">
            <v>Qld</v>
          </cell>
          <cell r="E290">
            <v>-26.657</v>
          </cell>
          <cell r="F290">
            <v>151.81399999999999</v>
          </cell>
          <cell r="K290">
            <v>4610</v>
          </cell>
          <cell r="M290">
            <v>74</v>
          </cell>
          <cell r="N290" t="str">
            <v>-26.657, 151.814</v>
          </cell>
        </row>
        <row r="291">
          <cell r="C291" t="str">
            <v>Goolgowi</v>
          </cell>
          <cell r="D291" t="str">
            <v>NSW</v>
          </cell>
          <cell r="E291">
            <v>-33.731999999999999</v>
          </cell>
          <cell r="F291">
            <v>145.851</v>
          </cell>
          <cell r="K291">
            <v>2652</v>
          </cell>
          <cell r="M291">
            <v>24</v>
          </cell>
          <cell r="N291" t="str">
            <v>-33.732, 145.851</v>
          </cell>
        </row>
        <row r="292">
          <cell r="C292" t="str">
            <v>Goomalling</v>
          </cell>
          <cell r="D292" t="str">
            <v>WA</v>
          </cell>
          <cell r="E292">
            <v>-31.299399999999999</v>
          </cell>
          <cell r="F292">
            <v>116.82689999999999</v>
          </cell>
          <cell r="G292">
            <v>247.74</v>
          </cell>
          <cell r="H292">
            <v>52</v>
          </cell>
          <cell r="I292">
            <v>1</v>
          </cell>
          <cell r="J292">
            <v>10058</v>
          </cell>
          <cell r="K292">
            <v>6460</v>
          </cell>
          <cell r="M292">
            <v>93</v>
          </cell>
          <cell r="N292" t="str">
            <v>-31.2994, 116.8269</v>
          </cell>
        </row>
        <row r="293">
          <cell r="C293" t="str">
            <v>Goomarin</v>
          </cell>
          <cell r="D293" t="str">
            <v>WA</v>
          </cell>
          <cell r="E293">
            <v>-31.241</v>
          </cell>
          <cell r="F293">
            <v>118.422</v>
          </cell>
          <cell r="G293">
            <v>342.61</v>
          </cell>
          <cell r="H293">
            <v>58</v>
          </cell>
          <cell r="I293">
            <v>1</v>
          </cell>
          <cell r="J293">
            <v>12101</v>
          </cell>
          <cell r="K293">
            <v>6415</v>
          </cell>
          <cell r="M293">
            <v>92</v>
          </cell>
          <cell r="N293" t="str">
            <v>-31.241, 118.422</v>
          </cell>
        </row>
        <row r="294">
          <cell r="C294" t="str">
            <v>Goondiwindi</v>
          </cell>
          <cell r="D294" t="str">
            <v>Qld</v>
          </cell>
          <cell r="E294">
            <v>-28.551400000000001</v>
          </cell>
          <cell r="F294">
            <v>150.30860000000001</v>
          </cell>
          <cell r="G294">
            <v>211.13</v>
          </cell>
          <cell r="H294">
            <v>98</v>
          </cell>
          <cell r="I294">
            <v>3</v>
          </cell>
          <cell r="J294">
            <v>41350</v>
          </cell>
          <cell r="K294">
            <v>4390</v>
          </cell>
          <cell r="M294">
            <v>17</v>
          </cell>
          <cell r="N294" t="str">
            <v>-28.5514, 150.3086</v>
          </cell>
        </row>
        <row r="295">
          <cell r="C295" t="str">
            <v>Goonumbla</v>
          </cell>
          <cell r="D295" t="str">
            <v>NSW</v>
          </cell>
          <cell r="E295">
            <v>-32.917499999999997</v>
          </cell>
          <cell r="F295">
            <v>148.0932</v>
          </cell>
          <cell r="G295">
            <v>285.38</v>
          </cell>
          <cell r="H295">
            <v>45</v>
          </cell>
          <cell r="I295">
            <v>2</v>
          </cell>
          <cell r="J295">
            <v>50002</v>
          </cell>
          <cell r="K295">
            <v>2870</v>
          </cell>
          <cell r="M295">
            <v>7</v>
          </cell>
          <cell r="N295" t="str">
            <v>-32.9175, 148.0932</v>
          </cell>
        </row>
        <row r="296">
          <cell r="C296" t="str">
            <v>Gooroc</v>
          </cell>
          <cell r="D296" t="str">
            <v>VIC</v>
          </cell>
          <cell r="E296">
            <v>-36.466000000000001</v>
          </cell>
          <cell r="F296">
            <v>143.19999999999999</v>
          </cell>
          <cell r="G296">
            <v>161.09</v>
          </cell>
          <cell r="H296">
            <v>157</v>
          </cell>
          <cell r="I296">
            <v>3</v>
          </cell>
          <cell r="J296">
            <v>578000</v>
          </cell>
          <cell r="K296">
            <v>3478</v>
          </cell>
          <cell r="M296">
            <v>1</v>
          </cell>
          <cell r="N296" t="str">
            <v>-36.466, 143.2</v>
          </cell>
        </row>
        <row r="297">
          <cell r="C297" t="str">
            <v>Goroke</v>
          </cell>
          <cell r="D297" t="str">
            <v>VIC</v>
          </cell>
          <cell r="E297">
            <v>-36.7181</v>
          </cell>
          <cell r="F297">
            <v>141.47280000000001</v>
          </cell>
          <cell r="G297">
            <v>165.7</v>
          </cell>
          <cell r="H297">
            <v>157</v>
          </cell>
          <cell r="I297">
            <v>2</v>
          </cell>
          <cell r="J297">
            <v>79017</v>
          </cell>
          <cell r="K297">
            <v>3412</v>
          </cell>
          <cell r="M297">
            <v>1</v>
          </cell>
          <cell r="N297" t="str">
            <v>-36.7181, 141.4728</v>
          </cell>
        </row>
        <row r="298">
          <cell r="C298" t="str">
            <v>Gosse</v>
          </cell>
          <cell r="D298" t="str">
            <v>SA</v>
          </cell>
          <cell r="E298">
            <v>-35.7986</v>
          </cell>
          <cell r="F298">
            <v>136.9847</v>
          </cell>
          <cell r="G298">
            <v>247.28</v>
          </cell>
          <cell r="H298">
            <v>116</v>
          </cell>
          <cell r="I298">
            <v>1</v>
          </cell>
          <cell r="J298">
            <v>22835</v>
          </cell>
          <cell r="K298">
            <v>5223</v>
          </cell>
          <cell r="M298">
            <v>36</v>
          </cell>
          <cell r="N298" t="str">
            <v>-35.7986, 136.9847</v>
          </cell>
        </row>
        <row r="299">
          <cell r="C299" t="str">
            <v>Gowanford</v>
          </cell>
          <cell r="D299" t="str">
            <v>Vic</v>
          </cell>
          <cell r="E299">
            <v>-35.418999999999997</v>
          </cell>
          <cell r="F299">
            <v>143.19300000000001</v>
          </cell>
          <cell r="M299">
            <v>3</v>
          </cell>
          <cell r="N299" t="str">
            <v>-35.419, 143.193</v>
          </cell>
        </row>
        <row r="300">
          <cell r="C300" t="str">
            <v>Gowrie</v>
          </cell>
          <cell r="D300" t="str">
            <v>NSW</v>
          </cell>
          <cell r="E300">
            <v>-32.564999999999998</v>
          </cell>
          <cell r="F300">
            <v>151.14599999999999</v>
          </cell>
          <cell r="G300">
            <v>51.79</v>
          </cell>
          <cell r="H300">
            <v>87</v>
          </cell>
          <cell r="I300">
            <v>3</v>
          </cell>
          <cell r="J300">
            <v>61143</v>
          </cell>
          <cell r="K300">
            <v>2340</v>
          </cell>
          <cell r="L300" t="str">
            <v>61309</v>
          </cell>
          <cell r="M300">
            <v>20</v>
          </cell>
          <cell r="N300" t="str">
            <v>-32.565, 151.146</v>
          </cell>
        </row>
        <row r="301">
          <cell r="C301" t="str">
            <v>Grafton</v>
          </cell>
          <cell r="D301" t="str">
            <v>NSW</v>
          </cell>
          <cell r="E301">
            <v>-29.759</v>
          </cell>
          <cell r="F301">
            <v>153.035</v>
          </cell>
          <cell r="G301">
            <v>32.32</v>
          </cell>
          <cell r="H301">
            <v>58</v>
          </cell>
          <cell r="I301">
            <v>1</v>
          </cell>
          <cell r="J301">
            <v>58077</v>
          </cell>
          <cell r="K301">
            <v>2460</v>
          </cell>
          <cell r="M301">
            <v>27</v>
          </cell>
          <cell r="N301" t="str">
            <v>-29.759, 153.035</v>
          </cell>
        </row>
        <row r="302">
          <cell r="C302" t="str">
            <v>Grass Patch</v>
          </cell>
          <cell r="D302" t="str">
            <v>WA</v>
          </cell>
          <cell r="E302">
            <v>-33.227499999999999</v>
          </cell>
          <cell r="F302">
            <v>121.7358</v>
          </cell>
          <cell r="G302">
            <v>198.47</v>
          </cell>
          <cell r="H302">
            <v>65</v>
          </cell>
          <cell r="I302">
            <v>1</v>
          </cell>
          <cell r="J302">
            <v>12033</v>
          </cell>
          <cell r="K302">
            <v>6446</v>
          </cell>
          <cell r="M302">
            <v>83</v>
          </cell>
          <cell r="N302" t="str">
            <v>-33.2275, 121.7358</v>
          </cell>
        </row>
        <row r="303">
          <cell r="C303" t="str">
            <v>Green Patch</v>
          </cell>
          <cell r="D303" t="str">
            <v>SA</v>
          </cell>
          <cell r="E303">
            <v>-34.386699999999998</v>
          </cell>
          <cell r="F303">
            <v>135.4683</v>
          </cell>
          <cell r="G303">
            <v>100.48</v>
          </cell>
          <cell r="H303">
            <v>64</v>
          </cell>
          <cell r="I303">
            <v>1</v>
          </cell>
          <cell r="J303">
            <v>18019</v>
          </cell>
          <cell r="K303">
            <v>5607</v>
          </cell>
          <cell r="M303">
            <v>35</v>
          </cell>
          <cell r="N303" t="str">
            <v>-34.3867, 135.4683</v>
          </cell>
        </row>
        <row r="304">
          <cell r="C304" t="str">
            <v>Greenethorpe</v>
          </cell>
          <cell r="D304" t="str">
            <v>NSW</v>
          </cell>
          <cell r="E304">
            <v>-34.083300000000001</v>
          </cell>
          <cell r="F304">
            <v>148.36330000000001</v>
          </cell>
          <cell r="G304">
            <v>429.73</v>
          </cell>
          <cell r="H304">
            <v>139</v>
          </cell>
          <cell r="I304">
            <v>1</v>
          </cell>
          <cell r="J304">
            <v>73017</v>
          </cell>
          <cell r="K304">
            <v>2809</v>
          </cell>
          <cell r="M304">
            <v>7</v>
          </cell>
          <cell r="N304" t="str">
            <v>-34.0833, 148.3633</v>
          </cell>
        </row>
        <row r="305">
          <cell r="C305" t="str">
            <v>Greenways</v>
          </cell>
          <cell r="D305" t="str">
            <v>SA</v>
          </cell>
          <cell r="E305">
            <v>-37.206800000000001</v>
          </cell>
          <cell r="F305">
            <v>140.1609</v>
          </cell>
          <cell r="G305">
            <v>24.94</v>
          </cell>
          <cell r="H305">
            <v>155</v>
          </cell>
          <cell r="I305">
            <v>1</v>
          </cell>
          <cell r="J305">
            <v>26071</v>
          </cell>
          <cell r="K305">
            <v>5272</v>
          </cell>
          <cell r="M305">
            <v>2</v>
          </cell>
          <cell r="N305" t="str">
            <v>-37.2068, 140.1609</v>
          </cell>
        </row>
        <row r="306">
          <cell r="C306" t="str">
            <v>Grenfell</v>
          </cell>
          <cell r="D306" t="str">
            <v>NSW</v>
          </cell>
          <cell r="E306">
            <v>-33.892600000000002</v>
          </cell>
          <cell r="F306">
            <v>148.1542</v>
          </cell>
          <cell r="G306">
            <v>372.98</v>
          </cell>
          <cell r="H306">
            <v>131</v>
          </cell>
          <cell r="I306">
            <v>1</v>
          </cell>
          <cell r="J306">
            <v>73014</v>
          </cell>
          <cell r="K306">
            <v>2810</v>
          </cell>
          <cell r="M306">
            <v>7</v>
          </cell>
          <cell r="N306" t="str">
            <v>-33.8926, 148.1542</v>
          </cell>
        </row>
        <row r="307">
          <cell r="C307" t="str">
            <v>Griffith</v>
          </cell>
          <cell r="D307" t="str">
            <v>NSW</v>
          </cell>
          <cell r="E307">
            <v>-34.276600000000002</v>
          </cell>
          <cell r="F307">
            <v>146.041</v>
          </cell>
          <cell r="G307">
            <v>145.16</v>
          </cell>
          <cell r="H307">
            <v>131</v>
          </cell>
          <cell r="I307">
            <v>2</v>
          </cell>
          <cell r="J307">
            <v>75041</v>
          </cell>
          <cell r="K307">
            <v>2680</v>
          </cell>
          <cell r="M307">
            <v>24</v>
          </cell>
          <cell r="N307" t="str">
            <v>-34.2766, 146.041</v>
          </cell>
        </row>
        <row r="308">
          <cell r="C308" t="str">
            <v>Grogan</v>
          </cell>
          <cell r="D308" t="str">
            <v>NSW</v>
          </cell>
          <cell r="E308">
            <v>-34.25</v>
          </cell>
          <cell r="F308">
            <v>147.78</v>
          </cell>
          <cell r="G308">
            <v>292.19</v>
          </cell>
          <cell r="H308">
            <v>80</v>
          </cell>
          <cell r="I308">
            <v>1</v>
          </cell>
          <cell r="J308">
            <v>73036</v>
          </cell>
          <cell r="K308">
            <v>2666</v>
          </cell>
          <cell r="M308">
            <v>7</v>
          </cell>
          <cell r="N308" t="str">
            <v>-34.25, 147.78</v>
          </cell>
        </row>
        <row r="309">
          <cell r="C309" t="str">
            <v>Gulargambone</v>
          </cell>
          <cell r="D309" t="str">
            <v>NSW</v>
          </cell>
          <cell r="E309">
            <v>-31.332899999999999</v>
          </cell>
          <cell r="F309">
            <v>148.47110000000001</v>
          </cell>
          <cell r="G309">
            <v>220.96</v>
          </cell>
          <cell r="H309">
            <v>80</v>
          </cell>
          <cell r="I309">
            <v>3</v>
          </cell>
          <cell r="J309">
            <v>51022</v>
          </cell>
          <cell r="K309">
            <v>2828</v>
          </cell>
          <cell r="M309">
            <v>17</v>
          </cell>
          <cell r="N309" t="str">
            <v>-31.3329, 148.4711</v>
          </cell>
        </row>
        <row r="310">
          <cell r="C310" t="str">
            <v>Gundibindjal</v>
          </cell>
          <cell r="D310" t="str">
            <v>NSW</v>
          </cell>
          <cell r="E310">
            <v>-34.499200000000002</v>
          </cell>
          <cell r="F310">
            <v>147.8818</v>
          </cell>
          <cell r="G310">
            <v>292.19</v>
          </cell>
          <cell r="H310">
            <v>80</v>
          </cell>
          <cell r="I310">
            <v>1</v>
          </cell>
          <cell r="J310">
            <v>73036</v>
          </cell>
          <cell r="K310">
            <v>2725</v>
          </cell>
          <cell r="M310">
            <v>7</v>
          </cell>
          <cell r="N310" t="str">
            <v>-34.4992, 147.8818</v>
          </cell>
        </row>
        <row r="311">
          <cell r="C311" t="str">
            <v>Gunebang</v>
          </cell>
          <cell r="D311" t="str">
            <v>NSW</v>
          </cell>
          <cell r="E311">
            <v>-33.015000000000001</v>
          </cell>
          <cell r="F311">
            <v>146.66800000000001</v>
          </cell>
          <cell r="K311">
            <v>2877</v>
          </cell>
          <cell r="M311">
            <v>24</v>
          </cell>
          <cell r="N311" t="str">
            <v>-33.015, 146.668</v>
          </cell>
        </row>
        <row r="312">
          <cell r="C312" t="str">
            <v>Gunnedah</v>
          </cell>
          <cell r="D312" t="str">
            <v>NSW</v>
          </cell>
          <cell r="E312">
            <v>-30.948</v>
          </cell>
          <cell r="F312">
            <v>150.251</v>
          </cell>
          <cell r="M312">
            <v>76</v>
          </cell>
          <cell r="N312" t="str">
            <v>-30.948, 150.251</v>
          </cell>
        </row>
        <row r="313">
          <cell r="C313" t="str">
            <v>Gunning Gap</v>
          </cell>
          <cell r="D313" t="str">
            <v>VIC</v>
          </cell>
          <cell r="E313">
            <v>-33.244</v>
          </cell>
          <cell r="F313">
            <v>147.749</v>
          </cell>
          <cell r="K313">
            <v>2871</v>
          </cell>
          <cell r="M313">
            <v>7</v>
          </cell>
          <cell r="N313" t="str">
            <v>-33.244, 147.749</v>
          </cell>
        </row>
        <row r="314">
          <cell r="C314" t="str">
            <v>Gurley</v>
          </cell>
          <cell r="D314" t="str">
            <v>NSW</v>
          </cell>
          <cell r="E314">
            <v>-29.7395</v>
          </cell>
          <cell r="F314">
            <v>149.81020000000001</v>
          </cell>
          <cell r="G314">
            <v>239.49</v>
          </cell>
          <cell r="H314">
            <v>188</v>
          </cell>
          <cell r="I314">
            <v>3</v>
          </cell>
          <cell r="J314">
            <v>53003</v>
          </cell>
          <cell r="K314">
            <v>2398</v>
          </cell>
          <cell r="M314">
            <v>76</v>
          </cell>
          <cell r="N314" t="str">
            <v>-29.7395, 149.8102</v>
          </cell>
        </row>
        <row r="315">
          <cell r="C315" t="str">
            <v>Gwabegar</v>
          </cell>
          <cell r="D315" t="str">
            <v>NSW</v>
          </cell>
          <cell r="E315">
            <v>-30.608799999999999</v>
          </cell>
          <cell r="F315">
            <v>148.97200000000001</v>
          </cell>
          <cell r="G315">
            <v>209.11</v>
          </cell>
          <cell r="H315">
            <v>58</v>
          </cell>
          <cell r="I315">
            <v>2</v>
          </cell>
          <cell r="J315">
            <v>52016</v>
          </cell>
          <cell r="K315">
            <v>2356</v>
          </cell>
          <cell r="M315">
            <v>76</v>
          </cell>
          <cell r="N315" t="str">
            <v>-30.6088, 148.972</v>
          </cell>
        </row>
        <row r="316">
          <cell r="C316" t="str">
            <v>Gwambygine</v>
          </cell>
          <cell r="D316" t="str">
            <v>WA</v>
          </cell>
          <cell r="E316">
            <v>-31.97</v>
          </cell>
          <cell r="F316">
            <v>116.78</v>
          </cell>
          <cell r="G316">
            <v>252.21</v>
          </cell>
          <cell r="H316">
            <v>52</v>
          </cell>
          <cell r="I316">
            <v>1</v>
          </cell>
          <cell r="J316">
            <v>10795</v>
          </cell>
          <cell r="K316">
            <v>6302</v>
          </cell>
          <cell r="M316">
            <v>93</v>
          </cell>
          <cell r="N316" t="str">
            <v>-31.97, 116.78</v>
          </cell>
        </row>
        <row r="317">
          <cell r="C317" t="str">
            <v>Gymbowen</v>
          </cell>
          <cell r="D317" t="str">
            <v>VIC</v>
          </cell>
          <cell r="E317">
            <v>-36.732100000000003</v>
          </cell>
          <cell r="F317">
            <v>141.59270000000001</v>
          </cell>
          <cell r="G317">
            <v>167.39</v>
          </cell>
          <cell r="H317">
            <v>157</v>
          </cell>
          <cell r="I317">
            <v>2</v>
          </cell>
          <cell r="J317">
            <v>79017</v>
          </cell>
          <cell r="K317">
            <v>3401</v>
          </cell>
          <cell r="M317">
            <v>1</v>
          </cell>
          <cell r="N317" t="str">
            <v>-36.7321, 141.5927</v>
          </cell>
        </row>
        <row r="318">
          <cell r="C318" t="str">
            <v>Halls Creek</v>
          </cell>
          <cell r="D318" t="str">
            <v>NSW</v>
          </cell>
          <cell r="E318">
            <v>-30.796500000000002</v>
          </cell>
          <cell r="F318">
            <v>150.8596</v>
          </cell>
          <cell r="G318">
            <v>521.77</v>
          </cell>
          <cell r="H318">
            <v>52</v>
          </cell>
          <cell r="I318">
            <v>1</v>
          </cell>
          <cell r="J318">
            <v>55105</v>
          </cell>
          <cell r="K318">
            <v>2346</v>
          </cell>
          <cell r="M318">
            <v>23</v>
          </cell>
          <cell r="N318" t="str">
            <v>-30.7965, 150.8596</v>
          </cell>
        </row>
        <row r="319">
          <cell r="C319" t="str">
            <v>Hamilton tas</v>
          </cell>
          <cell r="D319" t="str">
            <v>TAS</v>
          </cell>
          <cell r="E319">
            <v>-42.558900000000001</v>
          </cell>
          <cell r="F319">
            <v>146.83359999999999</v>
          </cell>
          <cell r="G319">
            <v>99.39</v>
          </cell>
          <cell r="H319">
            <v>53</v>
          </cell>
          <cell r="I319">
            <v>3</v>
          </cell>
          <cell r="J319">
            <v>95008</v>
          </cell>
          <cell r="K319">
            <v>7140</v>
          </cell>
          <cell r="M319">
            <v>12</v>
          </cell>
          <cell r="N319" t="str">
            <v>-42.5589, 146.8336</v>
          </cell>
        </row>
        <row r="320">
          <cell r="C320" t="str">
            <v>Hamilton vic</v>
          </cell>
          <cell r="D320" t="str">
            <v>VIC</v>
          </cell>
          <cell r="E320">
            <v>-37.7363</v>
          </cell>
          <cell r="F320">
            <v>142.02189999999999</v>
          </cell>
          <cell r="G320">
            <v>203.88</v>
          </cell>
          <cell r="H320">
            <v>75</v>
          </cell>
          <cell r="I320">
            <v>2</v>
          </cell>
          <cell r="J320">
            <v>90088</v>
          </cell>
          <cell r="K320">
            <v>3300</v>
          </cell>
          <cell r="M320">
            <v>3</v>
          </cell>
          <cell r="N320" t="str">
            <v>-37.7363, 142.0219</v>
          </cell>
        </row>
        <row r="321">
          <cell r="C321" t="str">
            <v>Harden</v>
          </cell>
          <cell r="D321" t="str">
            <v>NSW</v>
          </cell>
          <cell r="E321">
            <v>-34.753399999999999</v>
          </cell>
          <cell r="F321">
            <v>148.3229</v>
          </cell>
          <cell r="G321">
            <v>376.54</v>
          </cell>
          <cell r="H321">
            <v>139</v>
          </cell>
          <cell r="I321">
            <v>2</v>
          </cell>
          <cell r="J321">
            <v>73012</v>
          </cell>
          <cell r="K321">
            <v>2587</v>
          </cell>
          <cell r="M321">
            <v>7</v>
          </cell>
          <cell r="N321" t="str">
            <v>-34.7534, 148.3229</v>
          </cell>
        </row>
        <row r="322">
          <cell r="C322" t="str">
            <v>Harrogate</v>
          </cell>
          <cell r="D322" t="str">
            <v>SA</v>
          </cell>
          <cell r="E322">
            <v>-34.930799999999998</v>
          </cell>
          <cell r="F322">
            <v>139.01830000000001</v>
          </cell>
          <cell r="G322">
            <v>320.04000000000002</v>
          </cell>
          <cell r="H322">
            <v>80</v>
          </cell>
          <cell r="I322">
            <v>1</v>
          </cell>
          <cell r="J322">
            <v>23722</v>
          </cell>
          <cell r="K322">
            <v>5244</v>
          </cell>
          <cell r="M322">
            <v>36</v>
          </cell>
          <cell r="N322" t="str">
            <v>-34.9308, 139.0183</v>
          </cell>
        </row>
        <row r="323">
          <cell r="C323" t="str">
            <v>Hart</v>
          </cell>
          <cell r="D323" t="str">
            <v>SA</v>
          </cell>
          <cell r="E323">
            <v>-33.732100000000003</v>
          </cell>
          <cell r="F323">
            <v>138.4922</v>
          </cell>
          <cell r="G323">
            <v>268.27999999999997</v>
          </cell>
          <cell r="H323">
            <v>45</v>
          </cell>
          <cell r="I323">
            <v>2</v>
          </cell>
          <cell r="J323">
            <v>21000</v>
          </cell>
          <cell r="K323">
            <v>5464</v>
          </cell>
          <cell r="M323">
            <v>36</v>
          </cell>
          <cell r="N323" t="str">
            <v>-33.7321, 138.4922</v>
          </cell>
        </row>
        <row r="324">
          <cell r="C324" t="str">
            <v>Harvey</v>
          </cell>
          <cell r="D324" t="str">
            <v>WA</v>
          </cell>
          <cell r="E324">
            <v>-33.078699999999998</v>
          </cell>
          <cell r="F324">
            <v>115.9062</v>
          </cell>
          <cell r="G324">
            <v>52.47</v>
          </cell>
          <cell r="H324">
            <v>87</v>
          </cell>
          <cell r="I324">
            <v>2</v>
          </cell>
          <cell r="J324">
            <v>9642</v>
          </cell>
          <cell r="K324">
            <v>6220</v>
          </cell>
          <cell r="L324" t="str">
            <v>9915</v>
          </cell>
          <cell r="M324">
            <v>88</v>
          </cell>
          <cell r="N324" t="str">
            <v>-33.0787, 115.9062</v>
          </cell>
        </row>
        <row r="325">
          <cell r="C325" t="str">
            <v>Haslam</v>
          </cell>
          <cell r="D325" t="str">
            <v>SA</v>
          </cell>
          <cell r="E325">
            <v>-32.511099999999999</v>
          </cell>
          <cell r="F325">
            <v>134.2114</v>
          </cell>
          <cell r="G325">
            <v>0</v>
          </cell>
          <cell r="H325">
            <v>65</v>
          </cell>
          <cell r="I325">
            <v>1</v>
          </cell>
          <cell r="J325">
            <v>18118</v>
          </cell>
          <cell r="K325">
            <v>5680</v>
          </cell>
          <cell r="M325">
            <v>35</v>
          </cell>
          <cell r="N325" t="str">
            <v>-32.5111, 134.2114</v>
          </cell>
        </row>
        <row r="326">
          <cell r="C326" t="str">
            <v>Hay</v>
          </cell>
          <cell r="D326" t="str">
            <v>NSW</v>
          </cell>
          <cell r="E326">
            <v>-34.499000000000002</v>
          </cell>
          <cell r="F326">
            <v>144.83500000000001</v>
          </cell>
          <cell r="K326">
            <v>2711</v>
          </cell>
          <cell r="M326">
            <v>8</v>
          </cell>
          <cell r="N326" t="str">
            <v>-34.499, 144.835</v>
          </cell>
        </row>
        <row r="327">
          <cell r="C327" t="str">
            <v>Haystack</v>
          </cell>
          <cell r="D327" t="str">
            <v>Qld</v>
          </cell>
          <cell r="E327">
            <v>-27.3675</v>
          </cell>
          <cell r="F327">
            <v>151.58969999999999</v>
          </cell>
          <cell r="G327">
            <v>379.35</v>
          </cell>
          <cell r="H327">
            <v>105</v>
          </cell>
          <cell r="I327">
            <v>3</v>
          </cell>
          <cell r="J327">
            <v>41053</v>
          </cell>
          <cell r="K327">
            <v>4411</v>
          </cell>
          <cell r="M327">
            <v>74</v>
          </cell>
          <cell r="N327" t="str">
            <v>-27.3675, 151.5897</v>
          </cell>
        </row>
        <row r="328">
          <cell r="C328" t="str">
            <v>Henty nsw</v>
          </cell>
          <cell r="D328" t="str">
            <v>NSW</v>
          </cell>
          <cell r="E328">
            <v>-35.516800000000003</v>
          </cell>
          <cell r="F328">
            <v>147.03440000000001</v>
          </cell>
          <cell r="G328">
            <v>239</v>
          </cell>
          <cell r="H328">
            <v>58</v>
          </cell>
          <cell r="I328">
            <v>1</v>
          </cell>
          <cell r="J328">
            <v>74053</v>
          </cell>
          <cell r="K328">
            <v>2658</v>
          </cell>
          <cell r="M328">
            <v>7</v>
          </cell>
          <cell r="N328" t="str">
            <v>-35.5168, 147.0344</v>
          </cell>
        </row>
        <row r="329">
          <cell r="C329" t="str">
            <v>Hermitage</v>
          </cell>
          <cell r="D329" t="str">
            <v>Qld</v>
          </cell>
          <cell r="E329">
            <v>-28.21</v>
          </cell>
          <cell r="F329">
            <v>152.10400000000001</v>
          </cell>
          <cell r="M329">
            <v>76</v>
          </cell>
          <cell r="N329" t="str">
            <v>-28.21, 152.104</v>
          </cell>
        </row>
        <row r="330">
          <cell r="C330" t="str">
            <v>Highbury</v>
          </cell>
          <cell r="D330" t="str">
            <v>WA</v>
          </cell>
          <cell r="E330">
            <v>-33.063800000000001</v>
          </cell>
          <cell r="F330">
            <v>117.241</v>
          </cell>
          <cell r="G330">
            <v>302.88</v>
          </cell>
          <cell r="H330">
            <v>58</v>
          </cell>
          <cell r="I330">
            <v>1</v>
          </cell>
          <cell r="J330">
            <v>10614</v>
          </cell>
          <cell r="K330">
            <v>6313</v>
          </cell>
          <cell r="M330">
            <v>93</v>
          </cell>
          <cell r="N330" t="str">
            <v>-33.0638, 117.241</v>
          </cell>
        </row>
        <row r="331">
          <cell r="C331" t="str">
            <v>Hillston</v>
          </cell>
          <cell r="D331" t="str">
            <v>NSW</v>
          </cell>
          <cell r="E331">
            <v>-33.481999999999999</v>
          </cell>
          <cell r="F331">
            <v>145.535</v>
          </cell>
          <cell r="K331">
            <v>2675</v>
          </cell>
          <cell r="M331">
            <v>8</v>
          </cell>
          <cell r="N331" t="str">
            <v>-33.482, 145.535</v>
          </cell>
        </row>
        <row r="332">
          <cell r="C332" t="str">
            <v>Hobart tas</v>
          </cell>
          <cell r="D332" t="str">
            <v>TAS</v>
          </cell>
          <cell r="E332">
            <v>-42.854700000000001</v>
          </cell>
          <cell r="F332">
            <v>147.2919</v>
          </cell>
          <cell r="G332">
            <v>74.97</v>
          </cell>
          <cell r="H332">
            <v>175</v>
          </cell>
          <cell r="I332">
            <v>3</v>
          </cell>
          <cell r="K332">
            <v>7000</v>
          </cell>
          <cell r="M332">
            <v>12</v>
          </cell>
          <cell r="N332" t="str">
            <v>-42.8547, 147.2919</v>
          </cell>
        </row>
        <row r="333">
          <cell r="C333" t="str">
            <v>Holbrook</v>
          </cell>
          <cell r="D333" t="str">
            <v>NSW</v>
          </cell>
          <cell r="E333">
            <v>-35.715000000000003</v>
          </cell>
          <cell r="F333">
            <v>147.31800000000001</v>
          </cell>
          <cell r="M333">
            <v>24</v>
          </cell>
          <cell r="N333" t="str">
            <v>-35.715, 147.318</v>
          </cell>
        </row>
        <row r="334">
          <cell r="C334" t="str">
            <v>Holt Rock</v>
          </cell>
          <cell r="D334" t="str">
            <v>WA</v>
          </cell>
          <cell r="E334">
            <v>-32.674399999999999</v>
          </cell>
          <cell r="F334">
            <v>119.4144</v>
          </cell>
          <cell r="G334">
            <v>320.24</v>
          </cell>
          <cell r="H334">
            <v>33</v>
          </cell>
          <cell r="I334">
            <v>2</v>
          </cell>
          <cell r="J334">
            <v>10565</v>
          </cell>
          <cell r="K334">
            <v>6355</v>
          </cell>
          <cell r="M334">
            <v>84</v>
          </cell>
          <cell r="N334" t="str">
            <v>-32.6744, 119.4144</v>
          </cell>
        </row>
        <row r="335">
          <cell r="C335" t="str">
            <v>Home Hill</v>
          </cell>
          <cell r="D335" t="str">
            <v>Qld</v>
          </cell>
          <cell r="E335">
            <v>-19.658999999999999</v>
          </cell>
          <cell r="F335">
            <v>147.41399999999999</v>
          </cell>
          <cell r="K335">
            <v>4806</v>
          </cell>
          <cell r="M335">
            <v>22</v>
          </cell>
          <cell r="N335" t="str">
            <v>-19.659, 147.414</v>
          </cell>
        </row>
        <row r="336">
          <cell r="C336" t="str">
            <v>Hope Forest</v>
          </cell>
          <cell r="D336" t="str">
            <v>SA</v>
          </cell>
          <cell r="E336">
            <v>-35.2776</v>
          </cell>
          <cell r="F336">
            <v>138.62139999999999</v>
          </cell>
          <cell r="G336">
            <v>287.2</v>
          </cell>
          <cell r="H336">
            <v>116</v>
          </cell>
          <cell r="I336">
            <v>2</v>
          </cell>
          <cell r="J336">
            <v>23753</v>
          </cell>
          <cell r="K336">
            <v>5172</v>
          </cell>
          <cell r="M336">
            <v>36</v>
          </cell>
          <cell r="N336" t="str">
            <v>-35.2776, 138.6214</v>
          </cell>
        </row>
        <row r="337">
          <cell r="C337" t="str">
            <v>Hopetoun</v>
          </cell>
          <cell r="D337" t="str">
            <v>VIC</v>
          </cell>
          <cell r="E337">
            <v>-35.731000000000002</v>
          </cell>
          <cell r="F337">
            <v>142.36369999999999</v>
          </cell>
          <cell r="G337">
            <v>79.63</v>
          </cell>
          <cell r="H337">
            <v>65</v>
          </cell>
          <cell r="I337">
            <v>3</v>
          </cell>
          <cell r="J337">
            <v>77004</v>
          </cell>
          <cell r="K337">
            <v>3396</v>
          </cell>
          <cell r="M337">
            <v>1</v>
          </cell>
          <cell r="N337" t="str">
            <v>-35.731, 142.3637</v>
          </cell>
        </row>
        <row r="338">
          <cell r="C338" t="str">
            <v>Horsham</v>
          </cell>
          <cell r="D338" t="str">
            <v>VIC</v>
          </cell>
          <cell r="E338">
            <v>-36.702199999999998</v>
          </cell>
          <cell r="F338">
            <v>142.20169999999999</v>
          </cell>
          <cell r="G338">
            <v>129.16999999999999</v>
          </cell>
          <cell r="H338">
            <v>157</v>
          </cell>
          <cell r="I338">
            <v>3</v>
          </cell>
          <cell r="J338">
            <v>79082</v>
          </cell>
          <cell r="K338">
            <v>3400</v>
          </cell>
          <cell r="M338">
            <v>1</v>
          </cell>
          <cell r="N338" t="str">
            <v>-36.7022, 142.2017</v>
          </cell>
        </row>
        <row r="339">
          <cell r="C339" t="str">
            <v>Horsham South</v>
          </cell>
          <cell r="D339" t="str">
            <v>VIC</v>
          </cell>
          <cell r="E339">
            <v>-36.808999999999997</v>
          </cell>
          <cell r="F339">
            <v>142.202</v>
          </cell>
          <cell r="G339">
            <v>127.62</v>
          </cell>
          <cell r="H339">
            <v>157</v>
          </cell>
          <cell r="I339">
            <v>3</v>
          </cell>
          <cell r="J339">
            <v>79082</v>
          </cell>
          <cell r="K339">
            <v>3401</v>
          </cell>
          <cell r="M339">
            <v>1</v>
          </cell>
          <cell r="N339" t="str">
            <v>-36.809, 142.202</v>
          </cell>
        </row>
        <row r="340">
          <cell r="C340" t="str">
            <v>Hyden</v>
          </cell>
          <cell r="D340" t="str">
            <v>WA</v>
          </cell>
          <cell r="E340">
            <v>-32.441899999999997</v>
          </cell>
          <cell r="F340">
            <v>118.89830000000001</v>
          </cell>
          <cell r="G340">
            <v>310.54000000000002</v>
          </cell>
          <cell r="H340">
            <v>133</v>
          </cell>
          <cell r="I340">
            <v>1</v>
          </cell>
          <cell r="J340">
            <v>10568</v>
          </cell>
          <cell r="K340">
            <v>6359</v>
          </cell>
          <cell r="M340">
            <v>84</v>
          </cell>
          <cell r="N340" t="str">
            <v>-32.4419, 118.8983</v>
          </cell>
        </row>
        <row r="341">
          <cell r="C341" t="str">
            <v>Illabo</v>
          </cell>
          <cell r="D341" t="str">
            <v>NSW</v>
          </cell>
          <cell r="E341">
            <v>-34.815399999999997</v>
          </cell>
          <cell r="F341">
            <v>147.73779999999999</v>
          </cell>
          <cell r="G341">
            <v>264.97000000000003</v>
          </cell>
          <cell r="H341">
            <v>139</v>
          </cell>
          <cell r="I341">
            <v>2</v>
          </cell>
          <cell r="J341">
            <v>73018</v>
          </cell>
          <cell r="K341">
            <v>2590</v>
          </cell>
          <cell r="M341">
            <v>7</v>
          </cell>
          <cell r="N341" t="str">
            <v>-34.8154, 147.7378</v>
          </cell>
        </row>
        <row r="342">
          <cell r="C342" t="str">
            <v>Ingham</v>
          </cell>
          <cell r="D342" t="str">
            <v>Qld</v>
          </cell>
          <cell r="E342">
            <v>-18.7</v>
          </cell>
          <cell r="F342">
            <v>146.19999999999999</v>
          </cell>
          <cell r="G342">
            <v>8.8699999999999992</v>
          </cell>
          <cell r="H342">
            <v>56</v>
          </cell>
          <cell r="I342">
            <v>3</v>
          </cell>
          <cell r="J342">
            <v>32045</v>
          </cell>
          <cell r="K342">
            <v>4850</v>
          </cell>
          <cell r="M342">
            <v>42</v>
          </cell>
          <cell r="N342" t="str">
            <v>-18.7, 146.2</v>
          </cell>
        </row>
        <row r="343">
          <cell r="C343" t="str">
            <v>Ingleby</v>
          </cell>
          <cell r="D343" t="str">
            <v>Vic</v>
          </cell>
          <cell r="E343">
            <v>-38.311</v>
          </cell>
          <cell r="F343">
            <v>143.90100000000001</v>
          </cell>
          <cell r="G343">
            <v>78.98</v>
          </cell>
          <cell r="H343">
            <v>50</v>
          </cell>
          <cell r="I343">
            <v>1</v>
          </cell>
          <cell r="J343">
            <v>90167</v>
          </cell>
          <cell r="K343">
            <v>3241</v>
          </cell>
          <cell r="M343">
            <v>4</v>
          </cell>
          <cell r="N343" t="str">
            <v>-38.311, 143.901</v>
          </cell>
        </row>
        <row r="344">
          <cell r="C344" t="str">
            <v>Ingleston</v>
          </cell>
          <cell r="D344" t="str">
            <v>Qld</v>
          </cell>
          <cell r="E344">
            <v>-27.637</v>
          </cell>
          <cell r="F344">
            <v>149.80099999999999</v>
          </cell>
          <cell r="K344">
            <v>4422</v>
          </cell>
          <cell r="M344">
            <v>76</v>
          </cell>
          <cell r="N344" t="str">
            <v>-27.637, 149.801</v>
          </cell>
        </row>
        <row r="345">
          <cell r="C345" t="str">
            <v>Inverleigh</v>
          </cell>
          <cell r="D345" t="str">
            <v>VIC</v>
          </cell>
          <cell r="E345">
            <v>-38.102699999999999</v>
          </cell>
          <cell r="F345">
            <v>144.0532</v>
          </cell>
          <cell r="G345">
            <v>56.9</v>
          </cell>
          <cell r="H345">
            <v>45</v>
          </cell>
          <cell r="I345">
            <v>3</v>
          </cell>
          <cell r="J345">
            <v>87059</v>
          </cell>
          <cell r="K345">
            <v>3321</v>
          </cell>
          <cell r="M345">
            <v>3</v>
          </cell>
          <cell r="N345" t="str">
            <v>-38.1027, 144.0532</v>
          </cell>
        </row>
        <row r="346">
          <cell r="C346" t="str">
            <v>Jambin</v>
          </cell>
          <cell r="D346" t="str">
            <v>Qld</v>
          </cell>
          <cell r="E346">
            <v>-24.172999999999998</v>
          </cell>
          <cell r="F346">
            <v>150.375</v>
          </cell>
          <cell r="K346">
            <v>4702</v>
          </cell>
          <cell r="M346">
            <v>76</v>
          </cell>
          <cell r="N346" t="str">
            <v>-24.173, 150.375</v>
          </cell>
        </row>
        <row r="347">
          <cell r="C347" t="str">
            <v>Jamestown</v>
          </cell>
          <cell r="D347" t="str">
            <v>SA</v>
          </cell>
          <cell r="E347">
            <v>-33.203600000000002</v>
          </cell>
          <cell r="F347">
            <v>138.60589999999999</v>
          </cell>
          <cell r="G347">
            <v>428.59</v>
          </cell>
          <cell r="H347">
            <v>45</v>
          </cell>
          <cell r="I347">
            <v>2</v>
          </cell>
          <cell r="J347">
            <v>21027</v>
          </cell>
          <cell r="K347">
            <v>5491</v>
          </cell>
          <cell r="M347">
            <v>36</v>
          </cell>
          <cell r="N347" t="str">
            <v>-33.2036, 138.6059</v>
          </cell>
        </row>
        <row r="348">
          <cell r="C348" t="str">
            <v>Jandowae</v>
          </cell>
          <cell r="D348" t="str">
            <v>Qld</v>
          </cell>
          <cell r="E348">
            <v>-26.782</v>
          </cell>
          <cell r="F348">
            <v>151.108</v>
          </cell>
          <cell r="K348">
            <v>4410</v>
          </cell>
          <cell r="M348">
            <v>76</v>
          </cell>
          <cell r="N348" t="str">
            <v>-26.782, 151.108</v>
          </cell>
        </row>
        <row r="349">
          <cell r="C349" t="str">
            <v>Jerdacuttup</v>
          </cell>
          <cell r="D349" t="str">
            <v>WA</v>
          </cell>
          <cell r="E349">
            <v>-33.884700000000002</v>
          </cell>
          <cell r="F349">
            <v>120.4222</v>
          </cell>
          <cell r="G349">
            <v>29.79</v>
          </cell>
          <cell r="H349">
            <v>72</v>
          </cell>
          <cell r="I349">
            <v>1</v>
          </cell>
          <cell r="J349">
            <v>9798</v>
          </cell>
          <cell r="K349">
            <v>6346</v>
          </cell>
          <cell r="M349">
            <v>81</v>
          </cell>
          <cell r="N349" t="str">
            <v>-33.8847, 120.4222</v>
          </cell>
        </row>
        <row r="350">
          <cell r="C350" t="str">
            <v>Jerramungup</v>
          </cell>
          <cell r="D350" t="str">
            <v>WA</v>
          </cell>
          <cell r="E350">
            <v>-33.950400000000002</v>
          </cell>
          <cell r="F350">
            <v>118.91589999999999</v>
          </cell>
          <cell r="G350">
            <v>294.16000000000003</v>
          </cell>
          <cell r="H350">
            <v>112</v>
          </cell>
          <cell r="I350">
            <v>1</v>
          </cell>
          <cell r="J350">
            <v>10707</v>
          </cell>
          <cell r="K350">
            <v>6337</v>
          </cell>
          <cell r="M350">
            <v>82</v>
          </cell>
          <cell r="N350" t="str">
            <v>-33.9504, 118.9159</v>
          </cell>
        </row>
        <row r="351">
          <cell r="C351" t="str">
            <v>Jimbour</v>
          </cell>
          <cell r="D351" t="str">
            <v>Qld</v>
          </cell>
          <cell r="E351">
            <v>-27.041899999999998</v>
          </cell>
          <cell r="F351">
            <v>151.14060000000001</v>
          </cell>
          <cell r="G351">
            <v>332.18</v>
          </cell>
          <cell r="H351">
            <v>210</v>
          </cell>
          <cell r="I351">
            <v>3</v>
          </cell>
          <cell r="J351">
            <v>41248</v>
          </cell>
          <cell r="K351">
            <v>4406</v>
          </cell>
          <cell r="M351">
            <v>76</v>
          </cell>
          <cell r="N351" t="str">
            <v>-27.0419, 151.1406</v>
          </cell>
        </row>
        <row r="352">
          <cell r="C352" t="str">
            <v>Jindera</v>
          </cell>
          <cell r="D352" t="str">
            <v>NSW</v>
          </cell>
          <cell r="E352">
            <v>-35.950000000000003</v>
          </cell>
          <cell r="F352">
            <v>146.89609999999999</v>
          </cell>
          <cell r="G352">
            <v>237.47</v>
          </cell>
          <cell r="H352">
            <v>58</v>
          </cell>
          <cell r="I352">
            <v>1</v>
          </cell>
          <cell r="J352">
            <v>74056</v>
          </cell>
          <cell r="K352">
            <v>2642</v>
          </cell>
          <cell r="M352">
            <v>7</v>
          </cell>
          <cell r="N352" t="str">
            <v>-35.95, 146.8961</v>
          </cell>
        </row>
        <row r="353">
          <cell r="C353" t="str">
            <v>Jingalup</v>
          </cell>
          <cell r="D353" t="str">
            <v>WA</v>
          </cell>
          <cell r="E353">
            <v>-33.972700000000003</v>
          </cell>
          <cell r="F353">
            <v>117.02549999999999</v>
          </cell>
          <cell r="G353">
            <v>290.64</v>
          </cell>
          <cell r="H353">
            <v>74</v>
          </cell>
          <cell r="I353">
            <v>1</v>
          </cell>
          <cell r="J353">
            <v>10530</v>
          </cell>
          <cell r="K353">
            <v>6395</v>
          </cell>
          <cell r="M353">
            <v>61</v>
          </cell>
          <cell r="N353" t="str">
            <v>-33.9727, 117.0255</v>
          </cell>
        </row>
        <row r="354">
          <cell r="C354" t="str">
            <v>Jitarning</v>
          </cell>
          <cell r="D354" t="str">
            <v>WA</v>
          </cell>
          <cell r="E354">
            <v>-32.789700000000003</v>
          </cell>
          <cell r="F354">
            <v>118.0016</v>
          </cell>
          <cell r="G354">
            <v>336.26</v>
          </cell>
          <cell r="H354">
            <v>58</v>
          </cell>
          <cell r="I354">
            <v>1</v>
          </cell>
          <cell r="J354">
            <v>10545</v>
          </cell>
          <cell r="K354">
            <v>6365</v>
          </cell>
          <cell r="M354">
            <v>93</v>
          </cell>
          <cell r="N354" t="str">
            <v>-32.7897, 118.0016</v>
          </cell>
        </row>
        <row r="355">
          <cell r="C355" t="str">
            <v>Jondaryan</v>
          </cell>
          <cell r="D355" t="str">
            <v>Qld</v>
          </cell>
          <cell r="E355">
            <v>-27.369399999999999</v>
          </cell>
          <cell r="F355">
            <v>151.59800000000001</v>
          </cell>
          <cell r="G355">
            <v>380.76</v>
          </cell>
          <cell r="H355">
            <v>105</v>
          </cell>
          <cell r="I355">
            <v>3</v>
          </cell>
          <cell r="J355">
            <v>41053</v>
          </cell>
          <cell r="K355">
            <v>4403</v>
          </cell>
          <cell r="M355">
            <v>74</v>
          </cell>
          <cell r="N355" t="str">
            <v>-27.3694, 151.598</v>
          </cell>
        </row>
        <row r="356">
          <cell r="C356" t="str">
            <v>Jugiong</v>
          </cell>
          <cell r="D356" t="str">
            <v>NSW</v>
          </cell>
          <cell r="E356">
            <v>-34.798999999999999</v>
          </cell>
          <cell r="F356">
            <v>148.351</v>
          </cell>
          <cell r="M356">
            <v>7</v>
          </cell>
          <cell r="N356" t="str">
            <v>-34.799, 148.351</v>
          </cell>
        </row>
        <row r="357">
          <cell r="C357" t="str">
            <v>Junee</v>
          </cell>
          <cell r="D357" t="str">
            <v>NSW</v>
          </cell>
          <cell r="E357">
            <v>-34.869599999999998</v>
          </cell>
          <cell r="F357">
            <v>147.58590000000001</v>
          </cell>
          <cell r="G357">
            <v>298.76</v>
          </cell>
          <cell r="H357">
            <v>52</v>
          </cell>
          <cell r="I357">
            <v>1</v>
          </cell>
          <cell r="J357">
            <v>73019</v>
          </cell>
          <cell r="K357">
            <v>2663</v>
          </cell>
          <cell r="M357">
            <v>7</v>
          </cell>
          <cell r="N357" t="str">
            <v>-34.8696, 147.5859</v>
          </cell>
        </row>
        <row r="358">
          <cell r="C358" t="str">
            <v>Junee Reefs</v>
          </cell>
          <cell r="D358" t="str">
            <v>NSW</v>
          </cell>
          <cell r="E358">
            <v>-34.6218</v>
          </cell>
          <cell r="F358">
            <v>147.6199</v>
          </cell>
          <cell r="G358">
            <v>292.7</v>
          </cell>
          <cell r="H358">
            <v>80</v>
          </cell>
          <cell r="I358">
            <v>2</v>
          </cell>
          <cell r="J358">
            <v>73099</v>
          </cell>
          <cell r="K358">
            <v>2666</v>
          </cell>
          <cell r="M358">
            <v>7</v>
          </cell>
          <cell r="N358" t="str">
            <v>-34.6218, 147.6199</v>
          </cell>
        </row>
        <row r="359">
          <cell r="C359" t="str">
            <v>Kalanbi</v>
          </cell>
          <cell r="D359" t="str">
            <v>SA</v>
          </cell>
          <cell r="E359">
            <v>-31.948599999999999</v>
          </cell>
          <cell r="F359">
            <v>133.66800000000001</v>
          </cell>
          <cell r="G359">
            <v>87.32</v>
          </cell>
          <cell r="H359">
            <v>65</v>
          </cell>
          <cell r="I359">
            <v>1</v>
          </cell>
          <cell r="J359">
            <v>18033</v>
          </cell>
          <cell r="K359">
            <v>5690</v>
          </cell>
          <cell r="M359">
            <v>35</v>
          </cell>
          <cell r="N359" t="str">
            <v>-31.9486, 133.668</v>
          </cell>
        </row>
        <row r="360">
          <cell r="C360" t="str">
            <v>Kalannie</v>
          </cell>
          <cell r="D360" t="str">
            <v>WA</v>
          </cell>
          <cell r="E360">
            <v>-30.368600000000001</v>
          </cell>
          <cell r="F360">
            <v>117.1133</v>
          </cell>
          <cell r="G360">
            <v>340.81</v>
          </cell>
          <cell r="H360">
            <v>150</v>
          </cell>
          <cell r="I360">
            <v>1</v>
          </cell>
          <cell r="J360">
            <v>10070</v>
          </cell>
          <cell r="K360">
            <v>6468</v>
          </cell>
          <cell r="L360" t="str">
            <v>10141</v>
          </cell>
          <cell r="M360">
            <v>92</v>
          </cell>
          <cell r="N360" t="str">
            <v>-30.3686, 117.1133</v>
          </cell>
        </row>
        <row r="361">
          <cell r="C361" t="str">
            <v>Kalgan</v>
          </cell>
          <cell r="D361" t="str">
            <v>WA</v>
          </cell>
          <cell r="E361">
            <v>-34.896000000000001</v>
          </cell>
          <cell r="F361">
            <v>118.001</v>
          </cell>
          <cell r="K361">
            <v>6330</v>
          </cell>
          <cell r="M361">
            <v>95</v>
          </cell>
          <cell r="N361" t="str">
            <v>-34.896, 118.001</v>
          </cell>
        </row>
        <row r="362">
          <cell r="C362" t="str">
            <v>Kalkee</v>
          </cell>
          <cell r="D362" t="str">
            <v>SA</v>
          </cell>
          <cell r="N362" t="str">
            <v xml:space="preserve"> -36.525, 142.2077</v>
          </cell>
        </row>
        <row r="363">
          <cell r="C363" t="str">
            <v>Kangaroo Island</v>
          </cell>
          <cell r="D363" t="str">
            <v>SA</v>
          </cell>
          <cell r="E363">
            <v>-35.762</v>
          </cell>
          <cell r="F363">
            <v>137.619</v>
          </cell>
          <cell r="G363">
            <v>50.9</v>
          </cell>
          <cell r="H363">
            <v>58</v>
          </cell>
          <cell r="I363">
            <v>2</v>
          </cell>
          <cell r="J363">
            <v>22831</v>
          </cell>
          <cell r="K363">
            <v>5220</v>
          </cell>
          <cell r="M363">
            <v>36</v>
          </cell>
          <cell r="N363" t="str">
            <v>-35.762, 137.619</v>
          </cell>
        </row>
        <row r="364">
          <cell r="C364" t="str">
            <v>Kaniva</v>
          </cell>
          <cell r="D364" t="str">
            <v>VIC</v>
          </cell>
          <cell r="E364">
            <v>-36.373899999999999</v>
          </cell>
          <cell r="F364">
            <v>141.2414</v>
          </cell>
          <cell r="G364">
            <v>122.27</v>
          </cell>
          <cell r="H364">
            <v>157</v>
          </cell>
          <cell r="I364">
            <v>2</v>
          </cell>
          <cell r="J364">
            <v>78078</v>
          </cell>
          <cell r="K364">
            <v>3419</v>
          </cell>
          <cell r="M364">
            <v>1</v>
          </cell>
          <cell r="N364" t="str">
            <v>-36.3739, 141.2414</v>
          </cell>
        </row>
        <row r="365">
          <cell r="C365" t="str">
            <v>Kapunda</v>
          </cell>
          <cell r="D365" t="str">
            <v>SA</v>
          </cell>
          <cell r="E365">
            <v>-34.342799999999997</v>
          </cell>
          <cell r="F365">
            <v>138.91560000000001</v>
          </cell>
          <cell r="G365">
            <v>241.31</v>
          </cell>
          <cell r="H365">
            <v>45</v>
          </cell>
          <cell r="I365">
            <v>2</v>
          </cell>
          <cell r="J365">
            <v>23307</v>
          </cell>
          <cell r="K365">
            <v>5373</v>
          </cell>
          <cell r="M365">
            <v>36</v>
          </cell>
          <cell r="N365" t="str">
            <v>-34.3428, 138.9156</v>
          </cell>
        </row>
        <row r="366">
          <cell r="C366" t="str">
            <v>Karee</v>
          </cell>
          <cell r="D366" t="str">
            <v>Qld</v>
          </cell>
          <cell r="E366">
            <v>-28.250299999999999</v>
          </cell>
          <cell r="F366">
            <v>148.46440000000001</v>
          </cell>
          <cell r="G366">
            <v>183.43</v>
          </cell>
          <cell r="H366">
            <v>71</v>
          </cell>
          <cell r="I366">
            <v>1</v>
          </cell>
          <cell r="J366">
            <v>44178</v>
          </cell>
          <cell r="M366">
            <v>17</v>
          </cell>
          <cell r="N366" t="str">
            <v>-28.2503, 148.4644</v>
          </cell>
        </row>
        <row r="367">
          <cell r="C367" t="str">
            <v>Karramomus</v>
          </cell>
          <cell r="D367" t="str">
            <v>VIC</v>
          </cell>
          <cell r="E367">
            <v>-36.552</v>
          </cell>
          <cell r="F367">
            <v>145.48400000000001</v>
          </cell>
          <cell r="K367">
            <v>3631</v>
          </cell>
          <cell r="M367">
            <v>8</v>
          </cell>
          <cell r="N367" t="str">
            <v>-36.552, 145.484</v>
          </cell>
        </row>
        <row r="368">
          <cell r="C368" t="str">
            <v>Katamatite</v>
          </cell>
          <cell r="D368" t="str">
            <v>VIC</v>
          </cell>
          <cell r="E368">
            <v>-36.076500000000003</v>
          </cell>
          <cell r="F368">
            <v>145.69069999999999</v>
          </cell>
          <cell r="G368">
            <v>113.4</v>
          </cell>
          <cell r="H368">
            <v>80</v>
          </cell>
          <cell r="I368">
            <v>2</v>
          </cell>
          <cell r="J368">
            <v>80109</v>
          </cell>
          <cell r="K368">
            <v>3649</v>
          </cell>
          <cell r="M368">
            <v>8</v>
          </cell>
          <cell r="N368" t="str">
            <v>-36.0765, 145.6907</v>
          </cell>
        </row>
        <row r="369">
          <cell r="C369" t="str">
            <v>Katanning</v>
          </cell>
          <cell r="D369" t="str">
            <v>WA</v>
          </cell>
          <cell r="E369">
            <v>-33.686700000000002</v>
          </cell>
          <cell r="F369">
            <v>117.55029999999999</v>
          </cell>
          <cell r="G369">
            <v>309.11</v>
          </cell>
          <cell r="H369">
            <v>58</v>
          </cell>
          <cell r="I369">
            <v>1</v>
          </cell>
          <cell r="J369">
            <v>10579</v>
          </cell>
          <cell r="K369">
            <v>6317</v>
          </cell>
          <cell r="M369">
            <v>93</v>
          </cell>
          <cell r="N369" t="str">
            <v>-33.6867, 117.5503</v>
          </cell>
        </row>
        <row r="370">
          <cell r="C370" t="str">
            <v>Katherine</v>
          </cell>
          <cell r="D370" t="str">
            <v>NT</v>
          </cell>
          <cell r="E370">
            <v>-14.470800000000001</v>
          </cell>
          <cell r="F370">
            <v>132.27109999999999</v>
          </cell>
          <cell r="G370">
            <v>84.89</v>
          </cell>
          <cell r="H370">
            <v>110</v>
          </cell>
          <cell r="I370">
            <v>2</v>
          </cell>
          <cell r="J370">
            <v>514913</v>
          </cell>
          <cell r="K370">
            <v>850</v>
          </cell>
          <cell r="M370">
            <v>73</v>
          </cell>
          <cell r="N370" t="str">
            <v>-14.4708, 132.2711</v>
          </cell>
        </row>
        <row r="371">
          <cell r="C371" t="str">
            <v>Keith</v>
          </cell>
          <cell r="D371" t="str">
            <v>SA</v>
          </cell>
          <cell r="E371">
            <v>-36.097999999999999</v>
          </cell>
          <cell r="F371">
            <v>140.35560000000001</v>
          </cell>
          <cell r="G371">
            <v>35.14</v>
          </cell>
          <cell r="H371">
            <v>100</v>
          </cell>
          <cell r="I371">
            <v>1</v>
          </cell>
          <cell r="J371">
            <v>25507</v>
          </cell>
          <cell r="K371">
            <v>5267</v>
          </cell>
          <cell r="M371">
            <v>2</v>
          </cell>
          <cell r="N371" t="str">
            <v>-36.098, 140.3556</v>
          </cell>
        </row>
        <row r="372">
          <cell r="C372" t="str">
            <v>Kellerberrin</v>
          </cell>
          <cell r="D372" t="str">
            <v>WA</v>
          </cell>
          <cell r="E372">
            <v>-31.618300000000001</v>
          </cell>
          <cell r="F372">
            <v>117.7217</v>
          </cell>
          <cell r="G372">
            <v>250.3</v>
          </cell>
          <cell r="H372">
            <v>133</v>
          </cell>
          <cell r="I372">
            <v>2</v>
          </cell>
          <cell r="J372">
            <v>10073</v>
          </cell>
          <cell r="K372">
            <v>6410</v>
          </cell>
          <cell r="M372">
            <v>92</v>
          </cell>
          <cell r="N372" t="str">
            <v>-31.6183, 117.7217</v>
          </cell>
        </row>
        <row r="373">
          <cell r="C373" t="str">
            <v>Kendenup</v>
          </cell>
          <cell r="D373" t="str">
            <v>WA</v>
          </cell>
          <cell r="E373">
            <v>-34.4878</v>
          </cell>
          <cell r="F373">
            <v>117.62779999999999</v>
          </cell>
          <cell r="G373">
            <v>252.45</v>
          </cell>
          <cell r="H373">
            <v>112</v>
          </cell>
          <cell r="I373">
            <v>1</v>
          </cell>
          <cell r="J373">
            <v>9561</v>
          </cell>
          <cell r="K373">
            <v>6323</v>
          </cell>
          <cell r="M373">
            <v>95</v>
          </cell>
          <cell r="N373" t="str">
            <v>-34.4878, 117.6278</v>
          </cell>
        </row>
        <row r="374">
          <cell r="C374" t="str">
            <v>Kerang</v>
          </cell>
          <cell r="D374" t="str">
            <v>VIC</v>
          </cell>
          <cell r="E374">
            <v>-35.723599999999998</v>
          </cell>
          <cell r="F374">
            <v>143.91970000000001</v>
          </cell>
          <cell r="G374">
            <v>75</v>
          </cell>
          <cell r="H374">
            <v>157</v>
          </cell>
          <cell r="I374">
            <v>3</v>
          </cell>
          <cell r="J374">
            <v>80023</v>
          </cell>
          <cell r="K374">
            <v>3579</v>
          </cell>
          <cell r="M374">
            <v>8</v>
          </cell>
          <cell r="N374" t="str">
            <v>-35.7236, 143.9197</v>
          </cell>
        </row>
        <row r="375">
          <cell r="C375" t="str">
            <v>Kerribee</v>
          </cell>
          <cell r="D375" t="str">
            <v>NSW</v>
          </cell>
          <cell r="E375">
            <v>-30.07</v>
          </cell>
          <cell r="F375">
            <v>149.15</v>
          </cell>
          <cell r="K375">
            <v>2738</v>
          </cell>
          <cell r="M375">
            <v>17</v>
          </cell>
          <cell r="N375" t="str">
            <v>-30.07, 149.15</v>
          </cell>
        </row>
        <row r="376">
          <cell r="C376" t="str">
            <v>Kielpa</v>
          </cell>
          <cell r="D376" t="str">
            <v>SA</v>
          </cell>
          <cell r="E376">
            <v>-33.590699999999998</v>
          </cell>
          <cell r="F376">
            <v>136.226</v>
          </cell>
          <cell r="G376">
            <v>147.11000000000001</v>
          </cell>
          <cell r="H376">
            <v>58</v>
          </cell>
          <cell r="I376">
            <v>1</v>
          </cell>
          <cell r="J376">
            <v>18024</v>
          </cell>
          <cell r="K376">
            <v>5642</v>
          </cell>
          <cell r="M376">
            <v>35</v>
          </cell>
          <cell r="N376" t="str">
            <v>-33.5907, 136.226</v>
          </cell>
        </row>
        <row r="377">
          <cell r="C377" t="str">
            <v>Kilcummin</v>
          </cell>
          <cell r="D377" t="str">
            <v>Qld</v>
          </cell>
          <cell r="E377">
            <v>-22.415099999999999</v>
          </cell>
          <cell r="F377">
            <v>147.55109999999999</v>
          </cell>
          <cell r="G377">
            <v>318.39999999999998</v>
          </cell>
          <cell r="H377">
            <v>112</v>
          </cell>
          <cell r="I377">
            <v>3</v>
          </cell>
          <cell r="J377">
            <v>35094</v>
          </cell>
          <cell r="K377">
            <v>4721</v>
          </cell>
          <cell r="M377">
            <v>22</v>
          </cell>
          <cell r="N377" t="str">
            <v>-22.4151, 147.5511</v>
          </cell>
        </row>
        <row r="378">
          <cell r="C378" t="str">
            <v>Kilrush</v>
          </cell>
          <cell r="D378" t="str">
            <v>NSW</v>
          </cell>
          <cell r="E378">
            <v>-34.799999999999997</v>
          </cell>
          <cell r="F378">
            <v>147.5</v>
          </cell>
          <cell r="G378">
            <v>262.49</v>
          </cell>
          <cell r="H378">
            <v>131</v>
          </cell>
          <cell r="I378">
            <v>2</v>
          </cell>
          <cell r="J378">
            <v>73025</v>
          </cell>
          <cell r="K378">
            <v>2590</v>
          </cell>
          <cell r="M378">
            <v>7</v>
          </cell>
          <cell r="N378" t="str">
            <v>-34.8, 147.5</v>
          </cell>
        </row>
        <row r="379">
          <cell r="C379" t="str">
            <v>Kimba</v>
          </cell>
          <cell r="D379" t="str">
            <v>SA</v>
          </cell>
          <cell r="E379">
            <v>-33.139400000000002</v>
          </cell>
          <cell r="F379">
            <v>136.42089999999999</v>
          </cell>
          <cell r="G379">
            <v>257.51</v>
          </cell>
          <cell r="H379">
            <v>65</v>
          </cell>
          <cell r="I379">
            <v>2</v>
          </cell>
          <cell r="J379">
            <v>18040</v>
          </cell>
          <cell r="K379">
            <v>5641</v>
          </cell>
          <cell r="M379">
            <v>35</v>
          </cell>
          <cell r="N379" t="str">
            <v>-33.1394, 136.4209</v>
          </cell>
        </row>
        <row r="380">
          <cell r="C380" t="str">
            <v>Kindon</v>
          </cell>
          <cell r="D380" t="str">
            <v>Qld</v>
          </cell>
          <cell r="E380">
            <v>-28.111999999999998</v>
          </cell>
          <cell r="F380">
            <v>150.81100000000001</v>
          </cell>
          <cell r="K380">
            <v>4390</v>
          </cell>
          <cell r="M380">
            <v>76</v>
          </cell>
          <cell r="N380" t="str">
            <v>-28.112, 150.811</v>
          </cell>
        </row>
        <row r="381">
          <cell r="C381" t="str">
            <v>Kingaroy</v>
          </cell>
          <cell r="D381" t="str">
            <v>Qld</v>
          </cell>
          <cell r="E381">
            <v>-26.536999999999999</v>
          </cell>
          <cell r="F381">
            <v>151.84800000000001</v>
          </cell>
          <cell r="G381">
            <v>472.72</v>
          </cell>
          <cell r="H381">
            <v>268</v>
          </cell>
          <cell r="I381">
            <v>3</v>
          </cell>
          <cell r="J381">
            <v>40086</v>
          </cell>
          <cell r="K381">
            <v>4610</v>
          </cell>
          <cell r="M381">
            <v>74</v>
          </cell>
          <cell r="N381" t="str">
            <v>-26.537, 151.848</v>
          </cell>
        </row>
        <row r="382">
          <cell r="C382" t="str">
            <v>Kingsford</v>
          </cell>
          <cell r="D382" t="str">
            <v>SA</v>
          </cell>
          <cell r="E382">
            <v>-34.522399</v>
          </cell>
          <cell r="F382">
            <v>138.79646299999999</v>
          </cell>
          <cell r="M382">
            <v>36</v>
          </cell>
          <cell r="N382" t="str">
            <v>-34.522399, 138.796463</v>
          </cell>
        </row>
        <row r="383">
          <cell r="C383" t="str">
            <v>Kingsthorpe</v>
          </cell>
          <cell r="D383" t="str">
            <v>Qld</v>
          </cell>
          <cell r="E383">
            <v>-27.4742</v>
          </cell>
          <cell r="F383">
            <v>151.82429999999999</v>
          </cell>
          <cell r="G383">
            <v>481.44</v>
          </cell>
          <cell r="H383">
            <v>105</v>
          </cell>
          <cell r="I383">
            <v>3</v>
          </cell>
          <cell r="J383">
            <v>41369</v>
          </cell>
          <cell r="K383">
            <v>4400</v>
          </cell>
          <cell r="M383">
            <v>74</v>
          </cell>
          <cell r="N383" t="str">
            <v>-27.4742, 151.8243</v>
          </cell>
        </row>
        <row r="384">
          <cell r="C384" t="str">
            <v>Kojonup</v>
          </cell>
          <cell r="D384" t="str">
            <v>WA</v>
          </cell>
          <cell r="E384">
            <v>-33.838299999999997</v>
          </cell>
          <cell r="F384">
            <v>117.1514</v>
          </cell>
          <cell r="G384">
            <v>306.17</v>
          </cell>
          <cell r="H384">
            <v>74</v>
          </cell>
          <cell r="I384">
            <v>1</v>
          </cell>
          <cell r="J384">
            <v>10582</v>
          </cell>
          <cell r="K384">
            <v>6395</v>
          </cell>
          <cell r="M384">
            <v>61</v>
          </cell>
          <cell r="N384" t="str">
            <v>-33.8383, 117.1514</v>
          </cell>
        </row>
        <row r="385">
          <cell r="C385" t="str">
            <v>Kojonup-W</v>
          </cell>
          <cell r="D385" t="str">
            <v>WA</v>
          </cell>
          <cell r="E385">
            <v>-33.917049179999999</v>
          </cell>
          <cell r="F385">
            <v>117.1398361</v>
          </cell>
          <cell r="M385">
            <v>61</v>
          </cell>
          <cell r="N385" t="str">
            <v>-33.91704918, 117.1398361</v>
          </cell>
        </row>
        <row r="386">
          <cell r="C386" t="str">
            <v>Kondinin</v>
          </cell>
          <cell r="D386" t="str">
            <v>WA</v>
          </cell>
          <cell r="E386">
            <v>-32.494700000000002</v>
          </cell>
          <cell r="F386">
            <v>118.2675</v>
          </cell>
          <cell r="G386">
            <v>273.89</v>
          </cell>
          <cell r="H386">
            <v>65</v>
          </cell>
          <cell r="I386">
            <v>2</v>
          </cell>
          <cell r="J386">
            <v>10583</v>
          </cell>
          <cell r="K386">
            <v>6367</v>
          </cell>
          <cell r="M386">
            <v>84</v>
          </cell>
          <cell r="N386" t="str">
            <v>-32.4947, 118.2675</v>
          </cell>
        </row>
        <row r="387">
          <cell r="C387" t="str">
            <v>Konnongorring</v>
          </cell>
          <cell r="D387" t="str">
            <v>WA</v>
          </cell>
          <cell r="E387">
            <v>-31.0611</v>
          </cell>
          <cell r="F387">
            <v>116.7311</v>
          </cell>
          <cell r="G387">
            <v>251.24</v>
          </cell>
          <cell r="H387">
            <v>74</v>
          </cell>
          <cell r="I387">
            <v>1</v>
          </cell>
          <cell r="J387">
            <v>10076</v>
          </cell>
          <cell r="K387">
            <v>6603</v>
          </cell>
          <cell r="M387">
            <v>93</v>
          </cell>
          <cell r="N387" t="str">
            <v>-31.0611, 116.7311</v>
          </cell>
        </row>
        <row r="388">
          <cell r="C388" t="str">
            <v>Koorda</v>
          </cell>
          <cell r="D388" t="str">
            <v>WA</v>
          </cell>
          <cell r="E388">
            <v>-30.824999999999999</v>
          </cell>
          <cell r="F388">
            <v>117.4825</v>
          </cell>
          <cell r="G388">
            <v>310.89</v>
          </cell>
          <cell r="H388">
            <v>80</v>
          </cell>
          <cell r="I388">
            <v>2</v>
          </cell>
          <cell r="J388">
            <v>10077</v>
          </cell>
          <cell r="K388">
            <v>6475</v>
          </cell>
          <cell r="M388">
            <v>92</v>
          </cell>
          <cell r="N388" t="str">
            <v>-30.825, 117.4825</v>
          </cell>
        </row>
        <row r="389">
          <cell r="C389" t="str">
            <v>Koorda South</v>
          </cell>
          <cell r="D389" t="str">
            <v>WA</v>
          </cell>
          <cell r="E389">
            <v>-30.996400000000001</v>
          </cell>
          <cell r="F389">
            <v>117.39530000000001</v>
          </cell>
          <cell r="G389">
            <v>303.89999999999998</v>
          </cell>
          <cell r="H389">
            <v>58</v>
          </cell>
          <cell r="I389">
            <v>2</v>
          </cell>
          <cell r="J389">
            <v>10032</v>
          </cell>
          <cell r="K389">
            <v>6475</v>
          </cell>
          <cell r="M389">
            <v>92</v>
          </cell>
          <cell r="N389" t="str">
            <v>-30.9964, 117.3953</v>
          </cell>
        </row>
        <row r="390">
          <cell r="C390" t="str">
            <v>Kooreh</v>
          </cell>
          <cell r="D390" t="str">
            <v>Vic</v>
          </cell>
          <cell r="E390">
            <v>-36.640999999999998</v>
          </cell>
          <cell r="F390">
            <v>143.38499999999999</v>
          </cell>
          <cell r="G390">
            <v>232.16</v>
          </cell>
          <cell r="H390">
            <v>58</v>
          </cell>
          <cell r="I390">
            <v>1</v>
          </cell>
          <cell r="J390">
            <v>79040</v>
          </cell>
          <cell r="K390">
            <v>3478</v>
          </cell>
          <cell r="M390">
            <v>78</v>
          </cell>
          <cell r="N390" t="str">
            <v>-36.641, 143.385</v>
          </cell>
        </row>
        <row r="391">
          <cell r="C391" t="str">
            <v>Korunye</v>
          </cell>
          <cell r="D391" t="str">
            <v>SA</v>
          </cell>
          <cell r="E391">
            <v>-34.512500000000003</v>
          </cell>
          <cell r="F391">
            <v>138.5103</v>
          </cell>
          <cell r="G391">
            <v>27.28</v>
          </cell>
          <cell r="H391">
            <v>139</v>
          </cell>
          <cell r="I391">
            <v>2</v>
          </cell>
          <cell r="J391">
            <v>23009</v>
          </cell>
          <cell r="K391">
            <v>5502</v>
          </cell>
          <cell r="M391">
            <v>35</v>
          </cell>
          <cell r="N391" t="str">
            <v>-34.5125, 138.5103</v>
          </cell>
        </row>
        <row r="392">
          <cell r="C392" t="str">
            <v>Kukerin</v>
          </cell>
          <cell r="D392" t="str">
            <v>WA</v>
          </cell>
          <cell r="E392">
            <v>-33.188600000000001</v>
          </cell>
          <cell r="F392">
            <v>118.0836</v>
          </cell>
          <cell r="G392">
            <v>331.52</v>
          </cell>
          <cell r="H392">
            <v>150</v>
          </cell>
          <cell r="I392">
            <v>1</v>
          </cell>
          <cell r="J392">
            <v>10665</v>
          </cell>
          <cell r="K392">
            <v>6352</v>
          </cell>
          <cell r="M392">
            <v>84</v>
          </cell>
          <cell r="N392" t="str">
            <v>-33.1886, 118.0836</v>
          </cell>
        </row>
        <row r="393">
          <cell r="C393" t="str">
            <v>Kulin</v>
          </cell>
          <cell r="D393" t="str">
            <v>WA</v>
          </cell>
          <cell r="E393">
            <v>-32.680344830000003</v>
          </cell>
          <cell r="F393">
            <v>118.1793103</v>
          </cell>
          <cell r="K393">
            <v>6365</v>
          </cell>
          <cell r="M393">
            <v>84</v>
          </cell>
          <cell r="N393" t="str">
            <v>-32.68034483, 118.1793103</v>
          </cell>
        </row>
        <row r="394">
          <cell r="C394" t="str">
            <v>Kullinjah</v>
          </cell>
          <cell r="D394" t="str">
            <v>Qld</v>
          </cell>
          <cell r="E394">
            <v>-27.871700000000001</v>
          </cell>
          <cell r="F394">
            <v>148.03440000000001</v>
          </cell>
          <cell r="G394">
            <v>221.24</v>
          </cell>
          <cell r="H394">
            <v>131</v>
          </cell>
          <cell r="I394">
            <v>2</v>
          </cell>
          <cell r="J394">
            <v>44137</v>
          </cell>
          <cell r="M394">
            <v>18</v>
          </cell>
          <cell r="N394" t="str">
            <v>-27.8717, 148.0344</v>
          </cell>
        </row>
        <row r="395">
          <cell r="C395" t="str">
            <v>Kunjin</v>
          </cell>
          <cell r="D395" t="str">
            <v>WA</v>
          </cell>
          <cell r="E395">
            <v>-32.356000000000002</v>
          </cell>
          <cell r="F395">
            <v>117.771</v>
          </cell>
          <cell r="G395">
            <v>301.75</v>
          </cell>
          <cell r="H395">
            <v>58</v>
          </cell>
          <cell r="I395">
            <v>1</v>
          </cell>
          <cell r="J395">
            <v>10536</v>
          </cell>
          <cell r="K395">
            <v>6375</v>
          </cell>
          <cell r="M395">
            <v>93</v>
          </cell>
          <cell r="N395" t="str">
            <v>-32.356, 117.771</v>
          </cell>
        </row>
        <row r="396">
          <cell r="C396" t="str">
            <v>Kununoppin</v>
          </cell>
          <cell r="D396" t="str">
            <v>WA</v>
          </cell>
          <cell r="E396">
            <v>-30.041319999999999</v>
          </cell>
          <cell r="F396">
            <v>117.56694</v>
          </cell>
          <cell r="M396">
            <v>70</v>
          </cell>
          <cell r="N396" t="str">
            <v>-30.04132, 117.56694</v>
          </cell>
        </row>
        <row r="397">
          <cell r="C397" t="str">
            <v>Kupunn</v>
          </cell>
          <cell r="D397" t="str">
            <v>Qld</v>
          </cell>
          <cell r="E397">
            <v>-27.231400000000001</v>
          </cell>
          <cell r="F397">
            <v>151.1019</v>
          </cell>
          <cell r="G397">
            <v>330.51</v>
          </cell>
          <cell r="H397">
            <v>157</v>
          </cell>
          <cell r="I397">
            <v>3</v>
          </cell>
          <cell r="J397">
            <v>41257</v>
          </cell>
          <cell r="K397">
            <v>4405</v>
          </cell>
          <cell r="L397" t="str">
            <v>41240</v>
          </cell>
          <cell r="M397">
            <v>76</v>
          </cell>
          <cell r="N397" t="str">
            <v>-27.2314, 151.1019</v>
          </cell>
        </row>
        <row r="398">
          <cell r="C398" t="str">
            <v>Kurting</v>
          </cell>
          <cell r="D398" t="str">
            <v>VIC</v>
          </cell>
          <cell r="E398">
            <v>-36.576700000000002</v>
          </cell>
          <cell r="F398">
            <v>143.8681</v>
          </cell>
          <cell r="G398">
            <v>147.61000000000001</v>
          </cell>
          <cell r="H398">
            <v>45</v>
          </cell>
          <cell r="I398">
            <v>2</v>
          </cell>
          <cell r="J398">
            <v>81020</v>
          </cell>
          <cell r="K398">
            <v>3517</v>
          </cell>
          <cell r="M398">
            <v>8</v>
          </cell>
          <cell r="N398" t="str">
            <v>-36.5767, 143.8681</v>
          </cell>
        </row>
        <row r="399">
          <cell r="C399" t="str">
            <v>Kwobrup</v>
          </cell>
          <cell r="D399" t="str">
            <v>WA</v>
          </cell>
          <cell r="E399">
            <v>-33.61</v>
          </cell>
          <cell r="F399">
            <v>117.98779999999999</v>
          </cell>
          <cell r="G399">
            <v>293.64999999999998</v>
          </cell>
          <cell r="H399">
            <v>33</v>
          </cell>
          <cell r="I399">
            <v>1</v>
          </cell>
          <cell r="J399">
            <v>10589</v>
          </cell>
          <cell r="K399">
            <v>6317</v>
          </cell>
          <cell r="M399">
            <v>93</v>
          </cell>
          <cell r="N399" t="str">
            <v>-33.61, 117.9878</v>
          </cell>
        </row>
        <row r="400">
          <cell r="C400" t="str">
            <v>Kyabram</v>
          </cell>
          <cell r="D400" t="str">
            <v>VIC</v>
          </cell>
          <cell r="E400">
            <v>-36.313800000000001</v>
          </cell>
          <cell r="F400">
            <v>145.06800000000001</v>
          </cell>
          <cell r="G400">
            <v>101.71</v>
          </cell>
          <cell r="H400">
            <v>80</v>
          </cell>
          <cell r="I400">
            <v>2</v>
          </cell>
          <cell r="J400">
            <v>80091</v>
          </cell>
          <cell r="K400">
            <v>3620</v>
          </cell>
          <cell r="M400">
            <v>8</v>
          </cell>
          <cell r="N400" t="str">
            <v>-36.3138, 145.068</v>
          </cell>
        </row>
        <row r="401">
          <cell r="C401" t="str">
            <v>Kyalite</v>
          </cell>
          <cell r="D401" t="str">
            <v>NSW</v>
          </cell>
          <cell r="E401">
            <v>-35.049999999999997</v>
          </cell>
          <cell r="F401">
            <v>143.52000000000001</v>
          </cell>
          <cell r="G401">
            <v>62.02</v>
          </cell>
          <cell r="H401">
            <v>61</v>
          </cell>
          <cell r="I401">
            <v>2</v>
          </cell>
          <cell r="K401">
            <v>2734</v>
          </cell>
          <cell r="M401">
            <v>8</v>
          </cell>
          <cell r="N401" t="str">
            <v>-35.05, 143.52</v>
          </cell>
        </row>
        <row r="402">
          <cell r="C402" t="str">
            <v>Kyancutta</v>
          </cell>
          <cell r="N402" t="str">
            <v xml:space="preserve"> -33.1111, 135.5838</v>
          </cell>
        </row>
        <row r="403">
          <cell r="C403" t="str">
            <v>Kybybolite</v>
          </cell>
          <cell r="D403" t="str">
            <v>SA</v>
          </cell>
          <cell r="E403">
            <v>-36.871899999999997</v>
          </cell>
          <cell r="F403">
            <v>140.9228</v>
          </cell>
          <cell r="G403">
            <v>94.81</v>
          </cell>
          <cell r="H403">
            <v>58</v>
          </cell>
          <cell r="I403">
            <v>1</v>
          </cell>
          <cell r="J403">
            <v>79083</v>
          </cell>
          <cell r="K403">
            <v>5262</v>
          </cell>
          <cell r="M403">
            <v>1</v>
          </cell>
          <cell r="N403" t="str">
            <v>-36.8719, 140.9228</v>
          </cell>
        </row>
        <row r="404">
          <cell r="C404" t="str">
            <v>Laanecoorie</v>
          </cell>
          <cell r="D404" t="str">
            <v>VIC</v>
          </cell>
          <cell r="E404">
            <v>-36.829000000000001</v>
          </cell>
          <cell r="F404">
            <v>143.89400000000001</v>
          </cell>
          <cell r="G404">
            <v>159.01</v>
          </cell>
          <cell r="H404">
            <v>80</v>
          </cell>
          <cell r="I404">
            <v>1</v>
          </cell>
          <cell r="J404">
            <v>581005</v>
          </cell>
          <cell r="K404">
            <v>3463</v>
          </cell>
          <cell r="L404" t="str">
            <v>90061</v>
          </cell>
          <cell r="M404">
            <v>8</v>
          </cell>
          <cell r="N404" t="str">
            <v>-36.829, 143.894</v>
          </cell>
        </row>
        <row r="405">
          <cell r="C405" t="str">
            <v>Laen</v>
          </cell>
          <cell r="D405" t="str">
            <v>VIC</v>
          </cell>
          <cell r="E405">
            <v>-36.451500000000003</v>
          </cell>
          <cell r="F405">
            <v>142.78800000000001</v>
          </cell>
          <cell r="G405">
            <v>121.72</v>
          </cell>
          <cell r="H405">
            <v>157</v>
          </cell>
          <cell r="I405">
            <v>3</v>
          </cell>
          <cell r="J405">
            <v>78029</v>
          </cell>
          <cell r="K405">
            <v>3480</v>
          </cell>
          <cell r="M405">
            <v>1</v>
          </cell>
          <cell r="N405" t="str">
            <v>-36.4515, 142.788</v>
          </cell>
        </row>
        <row r="406">
          <cell r="C406" t="str">
            <v>Lake Bolac</v>
          </cell>
          <cell r="D406" t="str">
            <v>Vic</v>
          </cell>
          <cell r="E406">
            <v>-37.712499999999999</v>
          </cell>
          <cell r="F406">
            <v>142.8381</v>
          </cell>
          <cell r="G406">
            <v>214.21</v>
          </cell>
          <cell r="H406">
            <v>120</v>
          </cell>
          <cell r="I406">
            <v>3</v>
          </cell>
          <cell r="J406">
            <v>89016</v>
          </cell>
          <cell r="K406">
            <v>3351</v>
          </cell>
          <cell r="M406">
            <v>78</v>
          </cell>
          <cell r="N406" t="str">
            <v>-37.7125, 142.8381</v>
          </cell>
        </row>
        <row r="407">
          <cell r="C407" t="str">
            <v>Lake Burrumbeet</v>
          </cell>
          <cell r="D407" t="str">
            <v>Vic</v>
          </cell>
          <cell r="E407">
            <v>-37.4739</v>
          </cell>
          <cell r="F407">
            <v>143.6558</v>
          </cell>
          <cell r="G407">
            <v>386.69</v>
          </cell>
          <cell r="H407">
            <v>58</v>
          </cell>
          <cell r="I407">
            <v>2</v>
          </cell>
          <cell r="J407">
            <v>89007</v>
          </cell>
          <cell r="K407">
            <v>3352</v>
          </cell>
          <cell r="M407">
            <v>3</v>
          </cell>
          <cell r="N407" t="str">
            <v>-37.4739, 143.6558</v>
          </cell>
        </row>
        <row r="408">
          <cell r="C408" t="str">
            <v>Lake Camm</v>
          </cell>
          <cell r="D408" t="str">
            <v>WA</v>
          </cell>
          <cell r="E408">
            <v>-32.96</v>
          </cell>
          <cell r="F408">
            <v>119.61</v>
          </cell>
          <cell r="M408">
            <v>84</v>
          </cell>
          <cell r="N408" t="str">
            <v>-32.96, 119.61</v>
          </cell>
        </row>
        <row r="409">
          <cell r="C409" t="str">
            <v>Lake Grace</v>
          </cell>
          <cell r="D409" t="str">
            <v>WA</v>
          </cell>
          <cell r="E409">
            <v>-33.1006</v>
          </cell>
          <cell r="F409">
            <v>118.46250000000001</v>
          </cell>
          <cell r="G409">
            <v>293.04000000000002</v>
          </cell>
          <cell r="H409">
            <v>65</v>
          </cell>
          <cell r="I409">
            <v>2</v>
          </cell>
          <cell r="J409">
            <v>10592</v>
          </cell>
          <cell r="K409">
            <v>6353</v>
          </cell>
          <cell r="M409">
            <v>84</v>
          </cell>
          <cell r="N409" t="str">
            <v>-33.1006, 118.4625</v>
          </cell>
        </row>
        <row r="410">
          <cell r="C410" t="str">
            <v>Lake King</v>
          </cell>
          <cell r="D410" t="str">
            <v>WA</v>
          </cell>
          <cell r="E410">
            <v>-33.087200000000003</v>
          </cell>
          <cell r="F410">
            <v>119.67610000000001</v>
          </cell>
          <cell r="G410">
            <v>346.08</v>
          </cell>
          <cell r="H410">
            <v>33</v>
          </cell>
          <cell r="I410">
            <v>1</v>
          </cell>
          <cell r="J410">
            <v>10593</v>
          </cell>
          <cell r="K410">
            <v>6356</v>
          </cell>
          <cell r="M410">
            <v>84</v>
          </cell>
          <cell r="N410" t="str">
            <v>-33.0872, 119.6761</v>
          </cell>
        </row>
        <row r="411">
          <cell r="C411" t="str">
            <v>Lake Liddlelow</v>
          </cell>
          <cell r="D411" t="str">
            <v>WA</v>
          </cell>
          <cell r="E411">
            <v>-32.289700000000003</v>
          </cell>
          <cell r="F411">
            <v>119.1375</v>
          </cell>
          <cell r="G411">
            <v>337.25</v>
          </cell>
          <cell r="H411">
            <v>58</v>
          </cell>
          <cell r="I411">
            <v>1</v>
          </cell>
          <cell r="J411">
            <v>10581</v>
          </cell>
          <cell r="K411">
            <v>6359</v>
          </cell>
          <cell r="M411">
            <v>84</v>
          </cell>
          <cell r="N411" t="str">
            <v>-32.2897, 119.1375</v>
          </cell>
        </row>
        <row r="412">
          <cell r="C412" t="str">
            <v>Lake Oconnor</v>
          </cell>
          <cell r="D412" t="str">
            <v>WA</v>
          </cell>
          <cell r="E412">
            <v>-32.42</v>
          </cell>
          <cell r="F412">
            <v>119.2</v>
          </cell>
          <cell r="G412">
            <v>337.25</v>
          </cell>
          <cell r="H412">
            <v>58</v>
          </cell>
          <cell r="I412">
            <v>1</v>
          </cell>
          <cell r="J412">
            <v>10581</v>
          </cell>
          <cell r="K412">
            <v>6359</v>
          </cell>
          <cell r="M412">
            <v>84</v>
          </cell>
          <cell r="N412" t="str">
            <v>-32.42, 119.2</v>
          </cell>
        </row>
        <row r="413">
          <cell r="C413" t="str">
            <v>Lake Rowan</v>
          </cell>
          <cell r="D413" t="str">
            <v>VIC</v>
          </cell>
          <cell r="E413">
            <v>-36.264800000000001</v>
          </cell>
          <cell r="F413">
            <v>145.9659</v>
          </cell>
          <cell r="G413">
            <v>138.9</v>
          </cell>
          <cell r="H413">
            <v>80</v>
          </cell>
          <cell r="I413">
            <v>2</v>
          </cell>
          <cell r="J413">
            <v>81051</v>
          </cell>
          <cell r="K413">
            <v>3727</v>
          </cell>
          <cell r="L413" t="str">
            <v>80109</v>
          </cell>
          <cell r="M413">
            <v>8</v>
          </cell>
          <cell r="N413" t="str">
            <v>-36.2648, 145.9659</v>
          </cell>
        </row>
        <row r="414">
          <cell r="C414" t="str">
            <v>Lameroo</v>
          </cell>
          <cell r="D414" t="str">
            <v>SA</v>
          </cell>
          <cell r="E414">
            <v>-35.328800000000001</v>
          </cell>
          <cell r="F414">
            <v>140.51750000000001</v>
          </cell>
          <cell r="G414">
            <v>98.58</v>
          </cell>
          <cell r="H414">
            <v>65</v>
          </cell>
          <cell r="I414">
            <v>1</v>
          </cell>
          <cell r="J414">
            <v>25509</v>
          </cell>
          <cell r="K414">
            <v>5302</v>
          </cell>
          <cell r="M414">
            <v>1</v>
          </cell>
          <cell r="N414" t="str">
            <v>-35.3288, 140.5175</v>
          </cell>
        </row>
        <row r="415">
          <cell r="C415" t="str">
            <v>Lascelles</v>
          </cell>
          <cell r="D415" t="str">
            <v>VIC</v>
          </cell>
          <cell r="E415">
            <v>-35.606900000000003</v>
          </cell>
          <cell r="F415">
            <v>142.58109999999999</v>
          </cell>
          <cell r="G415">
            <v>75.48</v>
          </cell>
          <cell r="H415">
            <v>65</v>
          </cell>
          <cell r="I415">
            <v>3</v>
          </cell>
          <cell r="J415">
            <v>77026</v>
          </cell>
          <cell r="K415">
            <v>3487</v>
          </cell>
          <cell r="M415">
            <v>1</v>
          </cell>
          <cell r="N415" t="str">
            <v>-35.6069, 142.5811</v>
          </cell>
        </row>
        <row r="416">
          <cell r="C416" t="str">
            <v>Latham</v>
          </cell>
          <cell r="D416" t="str">
            <v>WA</v>
          </cell>
          <cell r="E416">
            <v>-29.758600000000001</v>
          </cell>
          <cell r="F416">
            <v>116.4444</v>
          </cell>
          <cell r="G416">
            <v>288.91000000000003</v>
          </cell>
          <cell r="H416">
            <v>80</v>
          </cell>
          <cell r="I416">
            <v>2</v>
          </cell>
          <cell r="J416">
            <v>8072</v>
          </cell>
          <cell r="K416">
            <v>6616</v>
          </cell>
          <cell r="M416">
            <v>92</v>
          </cell>
          <cell r="N416" t="str">
            <v>-29.7586, 116.4444</v>
          </cell>
        </row>
        <row r="417">
          <cell r="C417" t="str">
            <v>Laura</v>
          </cell>
          <cell r="D417" t="str">
            <v>SA</v>
          </cell>
          <cell r="E417">
            <v>-33.185099999999998</v>
          </cell>
          <cell r="F417">
            <v>138.30009999999999</v>
          </cell>
          <cell r="G417">
            <v>245.41</v>
          </cell>
          <cell r="H417">
            <v>45</v>
          </cell>
          <cell r="I417">
            <v>2</v>
          </cell>
          <cell r="J417">
            <v>21031</v>
          </cell>
          <cell r="K417">
            <v>5480</v>
          </cell>
          <cell r="M417">
            <v>36</v>
          </cell>
          <cell r="N417" t="str">
            <v>-33.1851, 138.3001</v>
          </cell>
        </row>
        <row r="418">
          <cell r="C418" t="str">
            <v>Leadville</v>
          </cell>
          <cell r="D418" t="str">
            <v>NSW</v>
          </cell>
          <cell r="E418">
            <v>-32.016500000000001</v>
          </cell>
          <cell r="F418">
            <v>149.5436</v>
          </cell>
          <cell r="G418">
            <v>419.39</v>
          </cell>
          <cell r="H418">
            <v>52</v>
          </cell>
          <cell r="I418">
            <v>1</v>
          </cell>
          <cell r="J418">
            <v>62035</v>
          </cell>
          <cell r="K418">
            <v>2844</v>
          </cell>
          <cell r="M418">
            <v>7</v>
          </cell>
          <cell r="N418" t="str">
            <v>-32.0165, 149.5436</v>
          </cell>
        </row>
        <row r="419">
          <cell r="C419" t="str">
            <v>Leeton</v>
          </cell>
          <cell r="D419" t="str">
            <v>NSW</v>
          </cell>
          <cell r="E419">
            <v>-34.555199999999999</v>
          </cell>
          <cell r="F419">
            <v>146.39529999999999</v>
          </cell>
          <cell r="G419">
            <v>141.06</v>
          </cell>
          <cell r="H419">
            <v>80</v>
          </cell>
          <cell r="I419">
            <v>2</v>
          </cell>
          <cell r="J419">
            <v>74062</v>
          </cell>
          <cell r="K419">
            <v>2705</v>
          </cell>
          <cell r="M419">
            <v>8</v>
          </cell>
          <cell r="N419" t="str">
            <v>-34.5552, 146.3953</v>
          </cell>
        </row>
        <row r="420">
          <cell r="C420" t="str">
            <v>Lilliput</v>
          </cell>
          <cell r="D420" t="str">
            <v>VIC</v>
          </cell>
          <cell r="E420">
            <v>-36.104700000000001</v>
          </cell>
          <cell r="F420">
            <v>146.5094</v>
          </cell>
          <cell r="G420">
            <v>162.55000000000001</v>
          </cell>
          <cell r="H420">
            <v>52</v>
          </cell>
          <cell r="I420">
            <v>2</v>
          </cell>
          <cell r="J420">
            <v>82039</v>
          </cell>
          <cell r="K420">
            <v>3685</v>
          </cell>
          <cell r="M420">
            <v>8</v>
          </cell>
          <cell r="N420" t="str">
            <v>-36.1047, 146.5094</v>
          </cell>
        </row>
        <row r="421">
          <cell r="C421" t="str">
            <v>Limbri</v>
          </cell>
          <cell r="D421" t="str">
            <v>NSW</v>
          </cell>
          <cell r="E421">
            <v>-31.040099999999999</v>
          </cell>
          <cell r="F421">
            <v>151.15110000000001</v>
          </cell>
          <cell r="G421">
            <v>463.77</v>
          </cell>
          <cell r="H421">
            <v>110</v>
          </cell>
          <cell r="I421">
            <v>2</v>
          </cell>
          <cell r="J421">
            <v>55321</v>
          </cell>
          <cell r="K421">
            <v>2352</v>
          </cell>
          <cell r="M421">
            <v>23</v>
          </cell>
          <cell r="N421" t="str">
            <v>-31.0401, 151.1511</v>
          </cell>
        </row>
        <row r="422">
          <cell r="C422" t="str">
            <v>Lismore vic</v>
          </cell>
          <cell r="D422" t="str">
            <v>Vic</v>
          </cell>
          <cell r="E422">
            <v>-37.955800000000004</v>
          </cell>
          <cell r="F422">
            <v>143.34219999999999</v>
          </cell>
          <cell r="G422">
            <v>157.66999999999999</v>
          </cell>
          <cell r="H422">
            <v>58</v>
          </cell>
          <cell r="I422">
            <v>1</v>
          </cell>
          <cell r="J422">
            <v>89018</v>
          </cell>
          <cell r="K422">
            <v>3324</v>
          </cell>
          <cell r="M422">
            <v>3</v>
          </cell>
          <cell r="N422" t="str">
            <v>-37.9558, 143.3422</v>
          </cell>
        </row>
        <row r="423">
          <cell r="C423" t="str">
            <v>Little Plain nsw</v>
          </cell>
          <cell r="D423" t="str">
            <v>NSW</v>
          </cell>
          <cell r="E423">
            <v>-28.347999999999999</v>
          </cell>
          <cell r="F423">
            <v>152.535</v>
          </cell>
          <cell r="G423">
            <v>585.77</v>
          </cell>
          <cell r="H423">
            <v>221</v>
          </cell>
          <cell r="I423">
            <v>2</v>
          </cell>
          <cell r="J423">
            <v>57026</v>
          </cell>
          <cell r="K423">
            <v>2360</v>
          </cell>
          <cell r="M423">
            <v>27</v>
          </cell>
          <cell r="N423" t="str">
            <v>-28.348, 152.535</v>
          </cell>
        </row>
        <row r="424">
          <cell r="C424" t="str">
            <v>Lock</v>
          </cell>
          <cell r="D424" t="str">
            <v>SA</v>
          </cell>
          <cell r="E424">
            <v>-33.569099999999999</v>
          </cell>
          <cell r="F424">
            <v>135.75579999999999</v>
          </cell>
          <cell r="G424">
            <v>142.83000000000001</v>
          </cell>
          <cell r="H424">
            <v>58</v>
          </cell>
          <cell r="I424">
            <v>2</v>
          </cell>
          <cell r="J424">
            <v>18046</v>
          </cell>
          <cell r="K424">
            <v>5633</v>
          </cell>
          <cell r="M424">
            <v>35</v>
          </cell>
          <cell r="N424" t="str">
            <v>-33.5691, 135.7558</v>
          </cell>
        </row>
        <row r="425">
          <cell r="C425" t="str">
            <v>Lockhart</v>
          </cell>
          <cell r="D425" t="str">
            <v>NSW</v>
          </cell>
          <cell r="E425">
            <v>-35.221699999999998</v>
          </cell>
          <cell r="F425">
            <v>146.7236</v>
          </cell>
          <cell r="G425">
            <v>154.88</v>
          </cell>
          <cell r="H425">
            <v>80</v>
          </cell>
          <cell r="I425">
            <v>1</v>
          </cell>
          <cell r="J425">
            <v>74064</v>
          </cell>
          <cell r="K425">
            <v>2656</v>
          </cell>
          <cell r="M425">
            <v>7</v>
          </cell>
          <cell r="N425" t="str">
            <v>-35.2217, 146.7236</v>
          </cell>
        </row>
        <row r="426">
          <cell r="C426" t="str">
            <v>Longerenong</v>
          </cell>
          <cell r="D426" t="str">
            <v>VIC</v>
          </cell>
          <cell r="E426">
            <v>-36.671900000000001</v>
          </cell>
          <cell r="F426">
            <v>142.2989</v>
          </cell>
          <cell r="G426">
            <v>132.57</v>
          </cell>
          <cell r="H426">
            <v>157</v>
          </cell>
          <cell r="I426">
            <v>3</v>
          </cell>
          <cell r="J426">
            <v>79028</v>
          </cell>
          <cell r="K426">
            <v>3399</v>
          </cell>
          <cell r="M426">
            <v>1</v>
          </cell>
          <cell r="N426" t="str">
            <v>-36.6719, 142.2989</v>
          </cell>
        </row>
        <row r="427">
          <cell r="C427" t="str">
            <v>Lowbank</v>
          </cell>
          <cell r="D427" t="str">
            <v>SA</v>
          </cell>
          <cell r="E427">
            <v>-34.186999999999998</v>
          </cell>
          <cell r="F427">
            <v>140.08000000000001</v>
          </cell>
          <cell r="G427">
            <v>20.059999999999999</v>
          </cell>
          <cell r="H427">
            <v>157</v>
          </cell>
          <cell r="I427">
            <v>3</v>
          </cell>
          <cell r="J427">
            <v>24038</v>
          </cell>
          <cell r="K427">
            <v>5330</v>
          </cell>
          <cell r="M427">
            <v>1</v>
          </cell>
          <cell r="N427" t="str">
            <v>-34.187, 140.08</v>
          </cell>
        </row>
        <row r="428">
          <cell r="C428" t="str">
            <v>Lowesdale</v>
          </cell>
          <cell r="D428" t="str">
            <v>NSW</v>
          </cell>
          <cell r="E428">
            <v>-35.875799999999998</v>
          </cell>
          <cell r="F428">
            <v>146.24270000000001</v>
          </cell>
          <cell r="G428">
            <v>132.24</v>
          </cell>
          <cell r="H428">
            <v>80</v>
          </cell>
          <cell r="I428">
            <v>2</v>
          </cell>
          <cell r="J428">
            <v>74095</v>
          </cell>
          <cell r="K428">
            <v>2646</v>
          </cell>
          <cell r="M428">
            <v>8</v>
          </cell>
          <cell r="N428" t="str">
            <v>-35.8758, 146.2427</v>
          </cell>
        </row>
        <row r="429">
          <cell r="C429" t="str">
            <v>Loxton</v>
          </cell>
          <cell r="D429" t="str">
            <v>SA</v>
          </cell>
          <cell r="E429">
            <v>-34.459200000000003</v>
          </cell>
          <cell r="F429">
            <v>140.566</v>
          </cell>
          <cell r="G429">
            <v>41.04</v>
          </cell>
          <cell r="H429">
            <v>157</v>
          </cell>
          <cell r="I429">
            <v>2</v>
          </cell>
          <cell r="J429">
            <v>24013</v>
          </cell>
          <cell r="K429">
            <v>5333</v>
          </cell>
          <cell r="M429">
            <v>1</v>
          </cell>
          <cell r="N429" t="str">
            <v>-34.4592, 140.566</v>
          </cell>
        </row>
        <row r="430">
          <cell r="C430" t="str">
            <v>Lubeck</v>
          </cell>
          <cell r="D430" t="str">
            <v>VIC</v>
          </cell>
          <cell r="E430">
            <v>-36.759700000000002</v>
          </cell>
          <cell r="F430">
            <v>142.54159999999999</v>
          </cell>
          <cell r="G430">
            <v>148.24</v>
          </cell>
          <cell r="H430">
            <v>157</v>
          </cell>
          <cell r="I430">
            <v>3</v>
          </cell>
          <cell r="J430">
            <v>79015</v>
          </cell>
          <cell r="K430">
            <v>3381</v>
          </cell>
          <cell r="L430" t="str">
            <v>79016</v>
          </cell>
          <cell r="M430">
            <v>1</v>
          </cell>
          <cell r="N430" t="str">
            <v>-36.7597, 142.5416</v>
          </cell>
        </row>
        <row r="431">
          <cell r="C431" t="str">
            <v>Lucindale sa</v>
          </cell>
          <cell r="D431" t="str">
            <v>SA</v>
          </cell>
          <cell r="E431">
            <v>-36.974400000000003</v>
          </cell>
          <cell r="F431">
            <v>140.36250000000001</v>
          </cell>
          <cell r="G431">
            <v>30</v>
          </cell>
          <cell r="H431">
            <v>58</v>
          </cell>
          <cell r="I431">
            <v>3</v>
          </cell>
          <cell r="J431">
            <v>26016</v>
          </cell>
          <cell r="K431">
            <v>5272</v>
          </cell>
          <cell r="M431">
            <v>2</v>
          </cell>
          <cell r="N431" t="str">
            <v>-36.9744, 140.3625</v>
          </cell>
        </row>
        <row r="432">
          <cell r="C432" t="str">
            <v>Lundavra</v>
          </cell>
          <cell r="D432" t="str">
            <v>Qld</v>
          </cell>
          <cell r="E432">
            <v>-28.071000000000002</v>
          </cell>
          <cell r="F432">
            <v>149.999</v>
          </cell>
          <cell r="G432">
            <v>242.23</v>
          </cell>
          <cell r="H432">
            <v>72</v>
          </cell>
          <cell r="I432">
            <v>2</v>
          </cell>
          <cell r="J432">
            <v>41397</v>
          </cell>
          <cell r="K432">
            <v>4390</v>
          </cell>
          <cell r="M432">
            <v>76</v>
          </cell>
          <cell r="N432" t="str">
            <v>-28.071, 149.999</v>
          </cell>
        </row>
        <row r="433">
          <cell r="C433" t="str">
            <v>Macalister</v>
          </cell>
          <cell r="D433" t="str">
            <v>Qld</v>
          </cell>
          <cell r="E433">
            <v>-27.049900000000001</v>
          </cell>
          <cell r="F433">
            <v>151.0848</v>
          </cell>
          <cell r="G433">
            <v>321.24</v>
          </cell>
          <cell r="H433">
            <v>210</v>
          </cell>
          <cell r="I433">
            <v>3</v>
          </cell>
          <cell r="J433">
            <v>41469</v>
          </cell>
          <cell r="K433">
            <v>4406</v>
          </cell>
          <cell r="M433">
            <v>76</v>
          </cell>
          <cell r="N433" t="str">
            <v>-27.0499, 151.0848</v>
          </cell>
        </row>
        <row r="434">
          <cell r="C434" t="str">
            <v>Mackay</v>
          </cell>
          <cell r="D434" t="str">
            <v>Qld</v>
          </cell>
          <cell r="E434">
            <v>-21.121700000000001</v>
          </cell>
          <cell r="F434">
            <v>149.18559999999999</v>
          </cell>
          <cell r="G434">
            <v>10.15</v>
          </cell>
          <cell r="H434">
            <v>58</v>
          </cell>
          <cell r="I434">
            <v>2</v>
          </cell>
          <cell r="J434">
            <v>33119</v>
          </cell>
          <cell r="K434">
            <v>4740</v>
          </cell>
          <cell r="M434">
            <v>43</v>
          </cell>
          <cell r="N434" t="str">
            <v>-21.1217, 149.1856</v>
          </cell>
        </row>
        <row r="435">
          <cell r="C435" t="str">
            <v>Macorna</v>
          </cell>
          <cell r="D435" t="str">
            <v>VIC</v>
          </cell>
          <cell r="E435">
            <v>-35.918700000000001</v>
          </cell>
          <cell r="F435">
            <v>144.0299</v>
          </cell>
          <cell r="G435">
            <v>80.05</v>
          </cell>
          <cell r="H435">
            <v>157</v>
          </cell>
          <cell r="I435">
            <v>3</v>
          </cell>
          <cell r="J435">
            <v>80036</v>
          </cell>
          <cell r="K435">
            <v>3579</v>
          </cell>
          <cell r="M435">
            <v>8</v>
          </cell>
          <cell r="N435" t="str">
            <v>-35.9187, 144.0299</v>
          </cell>
        </row>
        <row r="436">
          <cell r="C436" t="str">
            <v>Maitland</v>
          </cell>
          <cell r="D436" t="str">
            <v>SA</v>
          </cell>
          <cell r="E436">
            <v>-34.476956520000002</v>
          </cell>
          <cell r="F436">
            <v>137.6504348</v>
          </cell>
          <cell r="K436">
            <v>5573</v>
          </cell>
          <cell r="M436">
            <v>35</v>
          </cell>
          <cell r="N436" t="str">
            <v>-34.47695652, 137.6504348</v>
          </cell>
        </row>
        <row r="437">
          <cell r="C437" t="str">
            <v>Mallala</v>
          </cell>
          <cell r="D437" t="str">
            <v>SA</v>
          </cell>
          <cell r="E437">
            <v>-34.43</v>
          </cell>
          <cell r="F437">
            <v>138.51</v>
          </cell>
          <cell r="M437">
            <v>36</v>
          </cell>
          <cell r="N437" t="str">
            <v>-34.43, 138.51</v>
          </cell>
        </row>
        <row r="438">
          <cell r="C438" t="str">
            <v>Manangatang</v>
          </cell>
          <cell r="D438" t="str">
            <v>Vic</v>
          </cell>
          <cell r="E438">
            <v>-35.055599999999998</v>
          </cell>
          <cell r="F438">
            <v>142.8828</v>
          </cell>
          <cell r="G438">
            <v>51.42</v>
          </cell>
          <cell r="H438">
            <v>61</v>
          </cell>
          <cell r="I438">
            <v>1</v>
          </cell>
          <cell r="J438">
            <v>76025</v>
          </cell>
          <cell r="K438">
            <v>3546</v>
          </cell>
          <cell r="M438">
            <v>1</v>
          </cell>
          <cell r="N438" t="str">
            <v>-35.0556, 142.8828</v>
          </cell>
        </row>
        <row r="439">
          <cell r="C439" t="str">
            <v>Mangalo</v>
          </cell>
          <cell r="D439" t="str">
            <v>SA</v>
          </cell>
          <cell r="E439">
            <v>-33.540399999999998</v>
          </cell>
          <cell r="F439">
            <v>136.62</v>
          </cell>
          <cell r="G439">
            <v>279.52999999999997</v>
          </cell>
          <cell r="H439">
            <v>45</v>
          </cell>
          <cell r="I439">
            <v>1</v>
          </cell>
          <cell r="J439">
            <v>18096</v>
          </cell>
          <cell r="K439">
            <v>5602</v>
          </cell>
          <cell r="M439">
            <v>35</v>
          </cell>
          <cell r="N439" t="str">
            <v>-33.5404, 136.62</v>
          </cell>
        </row>
        <row r="440">
          <cell r="C440" t="str">
            <v>Mangoplah</v>
          </cell>
          <cell r="D440" t="str">
            <v>NSW</v>
          </cell>
          <cell r="E440">
            <v>-35.380800000000001</v>
          </cell>
          <cell r="F440">
            <v>147.25319999999999</v>
          </cell>
          <cell r="G440">
            <v>256.38</v>
          </cell>
          <cell r="H440">
            <v>60</v>
          </cell>
          <cell r="I440">
            <v>1</v>
          </cell>
          <cell r="J440">
            <v>74195</v>
          </cell>
          <cell r="K440">
            <v>2652</v>
          </cell>
          <cell r="M440">
            <v>7</v>
          </cell>
          <cell r="N440" t="str">
            <v>-35.3808, 147.2532</v>
          </cell>
        </row>
        <row r="441">
          <cell r="C441" t="str">
            <v>Manildra</v>
          </cell>
          <cell r="D441" t="str">
            <v>NSW</v>
          </cell>
          <cell r="E441">
            <v>-33.185499999999998</v>
          </cell>
          <cell r="F441">
            <v>148.69720000000001</v>
          </cell>
          <cell r="G441">
            <v>420</v>
          </cell>
          <cell r="H441">
            <v>73</v>
          </cell>
          <cell r="I441">
            <v>2</v>
          </cell>
          <cell r="J441">
            <v>65020</v>
          </cell>
          <cell r="K441">
            <v>2865</v>
          </cell>
          <cell r="M441">
            <v>7</v>
          </cell>
          <cell r="N441" t="str">
            <v>-33.1855, 148.6972</v>
          </cell>
        </row>
        <row r="442">
          <cell r="C442" t="str">
            <v>Manilla</v>
          </cell>
          <cell r="D442" t="str">
            <v>NSW</v>
          </cell>
          <cell r="E442">
            <v>-30.747800000000002</v>
          </cell>
          <cell r="F442">
            <v>150.71960000000001</v>
          </cell>
          <cell r="G442">
            <v>342.3</v>
          </cell>
          <cell r="H442">
            <v>87</v>
          </cell>
          <cell r="I442">
            <v>2</v>
          </cell>
          <cell r="J442">
            <v>55031</v>
          </cell>
          <cell r="K442">
            <v>2346</v>
          </cell>
          <cell r="M442">
            <v>23</v>
          </cell>
          <cell r="N442" t="str">
            <v>-30.7478, 150.7196</v>
          </cell>
        </row>
        <row r="443">
          <cell r="C443" t="str">
            <v>Marchagee</v>
          </cell>
          <cell r="D443" t="str">
            <v>WA</v>
          </cell>
          <cell r="E443">
            <v>-30.087</v>
          </cell>
          <cell r="F443">
            <v>116.16800000000001</v>
          </cell>
          <cell r="M443">
            <v>90</v>
          </cell>
          <cell r="N443" t="str">
            <v>-30.087, 116.168</v>
          </cell>
        </row>
        <row r="444">
          <cell r="C444" t="str">
            <v>Marnoo</v>
          </cell>
          <cell r="D444" t="str">
            <v>Vic</v>
          </cell>
          <cell r="E444">
            <v>-36.668999999999997</v>
          </cell>
          <cell r="F444">
            <v>142.881</v>
          </cell>
          <cell r="K444">
            <v>3387</v>
          </cell>
          <cell r="M444">
            <v>1</v>
          </cell>
          <cell r="N444" t="str">
            <v>-36.669, 142.881</v>
          </cell>
        </row>
        <row r="445">
          <cell r="C445" t="str">
            <v>Marrabel</v>
          </cell>
          <cell r="D445" t="str">
            <v>SA</v>
          </cell>
          <cell r="E445">
            <v>-34.144399999999997</v>
          </cell>
          <cell r="F445">
            <v>138.87710000000001</v>
          </cell>
          <cell r="G445">
            <v>377.53</v>
          </cell>
          <cell r="H445">
            <v>45</v>
          </cell>
          <cell r="I445">
            <v>2</v>
          </cell>
          <cell r="J445">
            <v>23311</v>
          </cell>
          <cell r="K445">
            <v>5413</v>
          </cell>
          <cell r="M445">
            <v>36</v>
          </cell>
          <cell r="N445" t="str">
            <v>-34.1444, 138.8771</v>
          </cell>
        </row>
        <row r="446">
          <cell r="C446" t="str">
            <v>Marrar</v>
          </cell>
          <cell r="D446" t="str">
            <v>NSW</v>
          </cell>
          <cell r="E446">
            <v>-34.832000000000001</v>
          </cell>
          <cell r="F446">
            <v>147.33500000000001</v>
          </cell>
          <cell r="K446">
            <v>2652</v>
          </cell>
          <cell r="M446">
            <v>7</v>
          </cell>
          <cell r="N446" t="str">
            <v>-34.832, 147.335</v>
          </cell>
        </row>
        <row r="447">
          <cell r="C447" t="str">
            <v>Martinup</v>
          </cell>
          <cell r="D447" t="str">
            <v>WA</v>
          </cell>
          <cell r="E447">
            <v>-33.687778000000002</v>
          </cell>
          <cell r="F447">
            <v>117.58666700000001</v>
          </cell>
          <cell r="M447">
            <v>93</v>
          </cell>
          <cell r="N447" t="str">
            <v>-33.687778, 117.586667</v>
          </cell>
        </row>
        <row r="448">
          <cell r="C448" t="str">
            <v>Matong</v>
          </cell>
          <cell r="D448" t="str">
            <v>NSW</v>
          </cell>
          <cell r="E448">
            <v>-34.865000000000002</v>
          </cell>
          <cell r="F448">
            <v>146.90100000000001</v>
          </cell>
          <cell r="M448">
            <v>7</v>
          </cell>
          <cell r="N448" t="str">
            <v>-34.865, 146.901</v>
          </cell>
        </row>
        <row r="449">
          <cell r="C449" t="str">
            <v>Maya</v>
          </cell>
          <cell r="D449" t="str">
            <v>WA</v>
          </cell>
          <cell r="E449">
            <v>-29.88</v>
          </cell>
          <cell r="F449">
            <v>116.5</v>
          </cell>
          <cell r="M449">
            <v>93</v>
          </cell>
          <cell r="N449" t="str">
            <v>-29.88, 116.5</v>
          </cell>
        </row>
        <row r="450">
          <cell r="C450" t="str">
            <v>Maya East</v>
          </cell>
          <cell r="D450" t="str">
            <v>WA</v>
          </cell>
          <cell r="E450">
            <v>-29.8</v>
          </cell>
          <cell r="F450">
            <v>116.53</v>
          </cell>
          <cell r="M450">
            <v>92</v>
          </cell>
          <cell r="N450" t="str">
            <v>-29.8, 116.53</v>
          </cell>
        </row>
        <row r="451">
          <cell r="C451" t="str">
            <v>Mayrung</v>
          </cell>
          <cell r="D451" t="str">
            <v>NSW</v>
          </cell>
          <cell r="E451">
            <v>-35.463799999999999</v>
          </cell>
          <cell r="F451">
            <v>145.3175</v>
          </cell>
          <cell r="G451">
            <v>99.36</v>
          </cell>
          <cell r="H451">
            <v>80</v>
          </cell>
          <cell r="I451">
            <v>2</v>
          </cell>
          <cell r="J451">
            <v>74208</v>
          </cell>
          <cell r="K451">
            <v>2710</v>
          </cell>
          <cell r="M451">
            <v>8</v>
          </cell>
          <cell r="N451" t="str">
            <v>-35.4638, 145.3175</v>
          </cell>
        </row>
        <row r="452">
          <cell r="C452" t="str">
            <v>Meandarra</v>
          </cell>
          <cell r="D452" t="str">
            <v>Qld</v>
          </cell>
          <cell r="E452">
            <v>-27.322099999999999</v>
          </cell>
          <cell r="F452">
            <v>149.89060000000001</v>
          </cell>
          <cell r="G452">
            <v>281.60000000000002</v>
          </cell>
          <cell r="H452">
            <v>167</v>
          </cell>
          <cell r="I452">
            <v>2</v>
          </cell>
          <cell r="J452">
            <v>42022</v>
          </cell>
          <cell r="K452">
            <v>4422</v>
          </cell>
          <cell r="M452">
            <v>76</v>
          </cell>
          <cell r="N452" t="str">
            <v>-27.3221, 149.8906</v>
          </cell>
        </row>
        <row r="453">
          <cell r="C453" t="str">
            <v>Meckering</v>
          </cell>
          <cell r="D453" t="str">
            <v>WA</v>
          </cell>
          <cell r="E453">
            <v>-31.632200000000001</v>
          </cell>
          <cell r="F453">
            <v>117.0081</v>
          </cell>
          <cell r="G453">
            <v>195.01</v>
          </cell>
          <cell r="H453">
            <v>52</v>
          </cell>
          <cell r="I453">
            <v>1</v>
          </cell>
          <cell r="J453">
            <v>10091</v>
          </cell>
          <cell r="K453">
            <v>6405</v>
          </cell>
          <cell r="M453">
            <v>93</v>
          </cell>
          <cell r="N453" t="str">
            <v>-31.6322, 117.0081</v>
          </cell>
        </row>
        <row r="454">
          <cell r="C454" t="str">
            <v>Medina</v>
          </cell>
          <cell r="D454" t="str">
            <v>WA</v>
          </cell>
          <cell r="E454">
            <v>-32.231999999999999</v>
          </cell>
          <cell r="F454">
            <v>115.80200000000001</v>
          </cell>
          <cell r="G454">
            <v>32</v>
          </cell>
          <cell r="H454">
            <v>29</v>
          </cell>
          <cell r="I454">
            <v>1</v>
          </cell>
          <cell r="J454">
            <v>9064</v>
          </cell>
          <cell r="K454">
            <v>6167</v>
          </cell>
          <cell r="M454">
            <v>88</v>
          </cell>
          <cell r="N454" t="str">
            <v>-32.232, 115.802</v>
          </cell>
        </row>
        <row r="455">
          <cell r="C455" t="str">
            <v>Melrose</v>
          </cell>
          <cell r="D455" t="str">
            <v>Qld</v>
          </cell>
          <cell r="E455">
            <v>-28.35</v>
          </cell>
          <cell r="F455">
            <v>152.25</v>
          </cell>
          <cell r="K455">
            <v>4613</v>
          </cell>
          <cell r="M455">
            <v>27</v>
          </cell>
          <cell r="N455" t="str">
            <v>-28.35, 152.25</v>
          </cell>
        </row>
        <row r="456">
          <cell r="C456" t="str">
            <v>Melton</v>
          </cell>
          <cell r="D456" t="str">
            <v>SA</v>
          </cell>
          <cell r="E456">
            <v>-34.084000000000003</v>
          </cell>
          <cell r="F456">
            <v>137.982</v>
          </cell>
          <cell r="G456">
            <v>141.26</v>
          </cell>
          <cell r="H456">
            <v>45</v>
          </cell>
          <cell r="I456">
            <v>2</v>
          </cell>
          <cell r="J456">
            <v>22012</v>
          </cell>
          <cell r="K456">
            <v>5555</v>
          </cell>
          <cell r="M456">
            <v>35</v>
          </cell>
          <cell r="N456" t="str">
            <v>-34.084, 137.982</v>
          </cell>
        </row>
        <row r="457">
          <cell r="C457" t="str">
            <v>Mendooran</v>
          </cell>
          <cell r="D457" t="str">
            <v>NSW</v>
          </cell>
          <cell r="E457">
            <v>-31.823599999999999</v>
          </cell>
          <cell r="F457">
            <v>149.1206</v>
          </cell>
          <cell r="G457">
            <v>342.29</v>
          </cell>
          <cell r="H457">
            <v>87</v>
          </cell>
          <cell r="I457">
            <v>3</v>
          </cell>
          <cell r="J457">
            <v>64015</v>
          </cell>
          <cell r="K457">
            <v>2842</v>
          </cell>
          <cell r="M457">
            <v>76</v>
          </cell>
          <cell r="N457" t="str">
            <v>-31.8236, 149.1206</v>
          </cell>
        </row>
        <row r="458">
          <cell r="C458" t="str">
            <v>Meredith</v>
          </cell>
          <cell r="D458" t="str">
            <v>Vic</v>
          </cell>
          <cell r="E458">
            <v>-37.844700000000003</v>
          </cell>
          <cell r="F458">
            <v>144.07220000000001</v>
          </cell>
          <cell r="G458">
            <v>336.53</v>
          </cell>
          <cell r="H458">
            <v>50</v>
          </cell>
          <cell r="I458">
            <v>1</v>
          </cell>
          <cell r="J458">
            <v>87042</v>
          </cell>
          <cell r="K458">
            <v>3333</v>
          </cell>
          <cell r="M458">
            <v>3</v>
          </cell>
          <cell r="N458" t="str">
            <v>-37.8447, 144.0722</v>
          </cell>
        </row>
        <row r="459">
          <cell r="C459" t="str">
            <v>Merlwood</v>
          </cell>
          <cell r="D459" t="str">
            <v>Qld</v>
          </cell>
          <cell r="E459">
            <v>-26.15</v>
          </cell>
          <cell r="F459">
            <v>151.88300000000001</v>
          </cell>
          <cell r="K459">
            <v>4605</v>
          </cell>
          <cell r="M459">
            <v>74</v>
          </cell>
          <cell r="N459" t="str">
            <v>-26.15, 151.883</v>
          </cell>
        </row>
        <row r="460">
          <cell r="C460" t="str">
            <v>Merredin</v>
          </cell>
          <cell r="D460" t="str">
            <v>WA</v>
          </cell>
          <cell r="E460">
            <v>-31.483000000000001</v>
          </cell>
          <cell r="F460">
            <v>118.285</v>
          </cell>
          <cell r="G460">
            <v>320.66000000000003</v>
          </cell>
          <cell r="H460">
            <v>80</v>
          </cell>
          <cell r="I460">
            <v>2</v>
          </cell>
          <cell r="J460">
            <v>1093</v>
          </cell>
          <cell r="K460">
            <v>6415</v>
          </cell>
          <cell r="M460">
            <v>92</v>
          </cell>
          <cell r="N460" t="str">
            <v>-31.483, 118.285</v>
          </cell>
        </row>
        <row r="461">
          <cell r="C461" t="str">
            <v>Merrinee</v>
          </cell>
          <cell r="D461" t="str">
            <v>VIC</v>
          </cell>
          <cell r="E461">
            <v>-34.384399999999999</v>
          </cell>
          <cell r="F461">
            <v>141.7578</v>
          </cell>
          <cell r="G461">
            <v>69.459999999999994</v>
          </cell>
          <cell r="H461">
            <v>61</v>
          </cell>
          <cell r="I461">
            <v>1</v>
          </cell>
          <cell r="J461">
            <v>76030</v>
          </cell>
          <cell r="K461">
            <v>3496</v>
          </cell>
          <cell r="M461">
            <v>1</v>
          </cell>
          <cell r="N461" t="str">
            <v>-34.3844, 141.7578</v>
          </cell>
        </row>
        <row r="462">
          <cell r="C462" t="str">
            <v>Merriwa</v>
          </cell>
          <cell r="D462" t="str">
            <v>NSW</v>
          </cell>
          <cell r="E462">
            <v>-32.143099999999997</v>
          </cell>
          <cell r="F462">
            <v>150.3605</v>
          </cell>
          <cell r="G462">
            <v>257.20999999999998</v>
          </cell>
          <cell r="H462">
            <v>210</v>
          </cell>
          <cell r="I462">
            <v>3</v>
          </cell>
          <cell r="J462">
            <v>61040</v>
          </cell>
          <cell r="K462">
            <v>2329</v>
          </cell>
          <cell r="M462">
            <v>76</v>
          </cell>
          <cell r="N462" t="str">
            <v>-32.1431, 150.3605</v>
          </cell>
        </row>
        <row r="463">
          <cell r="C463" t="str">
            <v>Merriwagga</v>
          </cell>
          <cell r="D463" t="str">
            <v>NSW</v>
          </cell>
          <cell r="E463">
            <v>-33.818600000000004</v>
          </cell>
          <cell r="F463">
            <v>145.62389999999999</v>
          </cell>
          <cell r="G463">
            <v>96.23</v>
          </cell>
          <cell r="H463">
            <v>202</v>
          </cell>
          <cell r="I463">
            <v>2</v>
          </cell>
          <cell r="J463">
            <v>75044</v>
          </cell>
          <cell r="K463">
            <v>2652</v>
          </cell>
          <cell r="M463">
            <v>1</v>
          </cell>
          <cell r="N463" t="str">
            <v>-33.8186, 145.6239</v>
          </cell>
        </row>
        <row r="464">
          <cell r="C464" t="str">
            <v>Methul</v>
          </cell>
          <cell r="D464" t="str">
            <v>NSW</v>
          </cell>
          <cell r="E464">
            <v>-34.598399999999998</v>
          </cell>
          <cell r="F464">
            <v>147.15119999999999</v>
          </cell>
          <cell r="G464">
            <v>235.84</v>
          </cell>
          <cell r="H464">
            <v>131</v>
          </cell>
          <cell r="I464">
            <v>2</v>
          </cell>
          <cell r="J464">
            <v>74033</v>
          </cell>
          <cell r="K464">
            <v>2701</v>
          </cell>
          <cell r="M464">
            <v>7</v>
          </cell>
          <cell r="N464" t="str">
            <v>-34.5984, 147.1512</v>
          </cell>
        </row>
        <row r="465">
          <cell r="C465" t="str">
            <v>Miepoll</v>
          </cell>
          <cell r="D465" t="str">
            <v>VIC</v>
          </cell>
          <cell r="E465">
            <v>-36.606999999999999</v>
          </cell>
          <cell r="F465">
            <v>145.483</v>
          </cell>
          <cell r="K465">
            <v>3666</v>
          </cell>
          <cell r="M465">
            <v>8</v>
          </cell>
          <cell r="N465" t="str">
            <v>-36.607, 145.483</v>
          </cell>
        </row>
        <row r="466">
          <cell r="C466" t="str">
            <v>Milbrulong</v>
          </cell>
          <cell r="D466" t="str">
            <v>NSW</v>
          </cell>
          <cell r="E466">
            <v>-35.346739999999997</v>
          </cell>
          <cell r="F466">
            <v>146.77877000000001</v>
          </cell>
          <cell r="M466">
            <v>7</v>
          </cell>
          <cell r="N466" t="str">
            <v>-35.34674, 146.77877</v>
          </cell>
        </row>
        <row r="467">
          <cell r="C467" t="str">
            <v>Mildura</v>
          </cell>
          <cell r="D467" t="str">
            <v>VIC</v>
          </cell>
          <cell r="E467">
            <v>-34.191099999999999</v>
          </cell>
          <cell r="F467">
            <v>142.1559</v>
          </cell>
          <cell r="G467">
            <v>50.08</v>
          </cell>
          <cell r="H467">
            <v>157</v>
          </cell>
          <cell r="I467">
            <v>3</v>
          </cell>
          <cell r="J467">
            <v>76015</v>
          </cell>
          <cell r="K467">
            <v>3500</v>
          </cell>
          <cell r="M467">
            <v>1</v>
          </cell>
          <cell r="N467" t="str">
            <v>-34.1911, 142.1559</v>
          </cell>
        </row>
        <row r="468">
          <cell r="C468" t="str">
            <v>Miles</v>
          </cell>
          <cell r="D468" t="str">
            <v>Qld</v>
          </cell>
          <cell r="E468">
            <v>-26.658100000000001</v>
          </cell>
          <cell r="F468">
            <v>150.18440000000001</v>
          </cell>
          <cell r="G468">
            <v>299.39999999999998</v>
          </cell>
          <cell r="H468">
            <v>58</v>
          </cell>
          <cell r="I468">
            <v>2</v>
          </cell>
          <cell r="J468">
            <v>42023</v>
          </cell>
          <cell r="K468">
            <v>4415</v>
          </cell>
          <cell r="M468">
            <v>76</v>
          </cell>
          <cell r="N468" t="str">
            <v>-26.6581, 150.1844</v>
          </cell>
        </row>
        <row r="469">
          <cell r="C469" t="str">
            <v>Miling</v>
          </cell>
          <cell r="D469" t="str">
            <v>WA</v>
          </cell>
          <cell r="E469">
            <v>-30.45</v>
          </cell>
          <cell r="F469">
            <v>116.47</v>
          </cell>
          <cell r="M469">
            <v>93</v>
          </cell>
          <cell r="N469" t="str">
            <v>-30.45, 116.47</v>
          </cell>
        </row>
        <row r="470">
          <cell r="C470" t="str">
            <v>Millaroo</v>
          </cell>
          <cell r="D470" t="str">
            <v>Qld</v>
          </cell>
          <cell r="E470">
            <v>-19.982700000000001</v>
          </cell>
          <cell r="F470">
            <v>147.25129999999999</v>
          </cell>
          <cell r="G470">
            <v>35.4</v>
          </cell>
          <cell r="H470">
            <v>183</v>
          </cell>
          <cell r="I470">
            <v>2</v>
          </cell>
          <cell r="J470">
            <v>33073</v>
          </cell>
          <cell r="K470">
            <v>4807</v>
          </cell>
          <cell r="M470">
            <v>22</v>
          </cell>
          <cell r="N470" t="str">
            <v>-19.9827, 147.2513</v>
          </cell>
        </row>
        <row r="471">
          <cell r="C471" t="str">
            <v>Millicent</v>
          </cell>
          <cell r="N471" t="str">
            <v xml:space="preserve"> -37.6277, 140.4080</v>
          </cell>
        </row>
        <row r="472">
          <cell r="C472" t="str">
            <v>Millicent sa</v>
          </cell>
          <cell r="D472" t="str">
            <v>SA</v>
          </cell>
          <cell r="E472">
            <v>-37.587200000000003</v>
          </cell>
          <cell r="F472">
            <v>140.3426</v>
          </cell>
          <cell r="G472">
            <v>17.670000000000002</v>
          </cell>
          <cell r="H472">
            <v>155</v>
          </cell>
          <cell r="I472">
            <v>2</v>
          </cell>
          <cell r="J472">
            <v>26018</v>
          </cell>
          <cell r="K472">
            <v>5280</v>
          </cell>
          <cell r="M472">
            <v>2</v>
          </cell>
          <cell r="N472" t="str">
            <v>-37.5872, 140.3426</v>
          </cell>
        </row>
        <row r="473">
          <cell r="C473" t="str">
            <v>Millie</v>
          </cell>
          <cell r="D473" t="str">
            <v>NSW</v>
          </cell>
          <cell r="E473">
            <v>-29.815999999999999</v>
          </cell>
          <cell r="F473">
            <v>149.56299999999999</v>
          </cell>
          <cell r="K473">
            <v>2400</v>
          </cell>
          <cell r="M473">
            <v>17</v>
          </cell>
          <cell r="N473" t="str">
            <v>-29.816, 149.563</v>
          </cell>
        </row>
        <row r="474">
          <cell r="C474" t="str">
            <v>Milroy</v>
          </cell>
          <cell r="D474" t="str">
            <v>NSW</v>
          </cell>
          <cell r="E474">
            <v>-32.590000000000003</v>
          </cell>
          <cell r="F474">
            <v>149.626</v>
          </cell>
          <cell r="G474">
            <v>459.01</v>
          </cell>
          <cell r="H474">
            <v>58</v>
          </cell>
          <cell r="I474">
            <v>2</v>
          </cell>
          <cell r="J474">
            <v>62021</v>
          </cell>
          <cell r="K474">
            <v>2380</v>
          </cell>
          <cell r="M474">
            <v>7</v>
          </cell>
          <cell r="N474" t="str">
            <v>-32.59, 149.626</v>
          </cell>
        </row>
        <row r="475">
          <cell r="C475" t="str">
            <v>Miltaburra</v>
          </cell>
          <cell r="D475" t="str">
            <v>SA</v>
          </cell>
          <cell r="E475">
            <v>-32.375</v>
          </cell>
          <cell r="F475">
            <v>134.35</v>
          </cell>
          <cell r="G475">
            <v>69.09</v>
          </cell>
          <cell r="H475">
            <v>65</v>
          </cell>
          <cell r="I475">
            <v>1</v>
          </cell>
          <cell r="J475">
            <v>18166</v>
          </cell>
          <cell r="K475">
            <v>5680</v>
          </cell>
          <cell r="M475">
            <v>35</v>
          </cell>
          <cell r="N475" t="str">
            <v>-32.375, 134.35</v>
          </cell>
        </row>
        <row r="476">
          <cell r="C476" t="str">
            <v>Milvale</v>
          </cell>
          <cell r="D476" t="str">
            <v>NSW</v>
          </cell>
          <cell r="E476">
            <v>-34.314999999999998</v>
          </cell>
          <cell r="F476">
            <v>147.91800000000001</v>
          </cell>
          <cell r="K476">
            <v>2594</v>
          </cell>
          <cell r="M476">
            <v>7</v>
          </cell>
          <cell r="N476" t="str">
            <v>-34.315, 147.918</v>
          </cell>
        </row>
        <row r="477">
          <cell r="C477" t="str">
            <v>Mingenew</v>
          </cell>
          <cell r="D477" t="str">
            <v>WA</v>
          </cell>
          <cell r="E477">
            <v>-29.1906</v>
          </cell>
          <cell r="F477">
            <v>115.4422</v>
          </cell>
          <cell r="G477">
            <v>175.18</v>
          </cell>
          <cell r="H477">
            <v>158</v>
          </cell>
          <cell r="I477">
            <v>1</v>
          </cell>
          <cell r="J477">
            <v>8088</v>
          </cell>
          <cell r="K477">
            <v>6522</v>
          </cell>
          <cell r="M477">
            <v>90</v>
          </cell>
          <cell r="N477" t="str">
            <v>-29.1906, 115.4422</v>
          </cell>
        </row>
        <row r="478">
          <cell r="C478" t="str">
            <v>Mingenew East</v>
          </cell>
          <cell r="D478" t="str">
            <v>WA</v>
          </cell>
          <cell r="E478">
            <v>-29.17</v>
          </cell>
          <cell r="F478">
            <v>115.58</v>
          </cell>
          <cell r="G478">
            <v>175.18</v>
          </cell>
          <cell r="H478">
            <v>158</v>
          </cell>
          <cell r="I478">
            <v>1</v>
          </cell>
          <cell r="J478">
            <v>8088</v>
          </cell>
          <cell r="K478">
            <v>6522</v>
          </cell>
          <cell r="M478">
            <v>90</v>
          </cell>
          <cell r="N478" t="str">
            <v>-29.17, 115.58</v>
          </cell>
        </row>
        <row r="479">
          <cell r="C479" t="str">
            <v>Mingenew South</v>
          </cell>
          <cell r="D479" t="str">
            <v>WA</v>
          </cell>
          <cell r="E479">
            <v>-29.42</v>
          </cell>
          <cell r="F479">
            <v>115.45</v>
          </cell>
          <cell r="G479">
            <v>209.12</v>
          </cell>
          <cell r="H479">
            <v>80</v>
          </cell>
          <cell r="I479">
            <v>2</v>
          </cell>
          <cell r="J479">
            <v>8143</v>
          </cell>
          <cell r="K479">
            <v>6522</v>
          </cell>
          <cell r="M479">
            <v>90</v>
          </cell>
          <cell r="N479" t="str">
            <v>-29.42, 115.45</v>
          </cell>
        </row>
        <row r="480">
          <cell r="C480" t="str">
            <v>Mingenew-N</v>
          </cell>
          <cell r="D480" t="str">
            <v>WA</v>
          </cell>
          <cell r="E480">
            <v>-29.18</v>
          </cell>
          <cell r="F480">
            <v>115.18</v>
          </cell>
          <cell r="M480">
            <v>86</v>
          </cell>
          <cell r="N480" t="str">
            <v>-29.18, 115.18</v>
          </cell>
        </row>
        <row r="481">
          <cell r="C481" t="str">
            <v>Mininera</v>
          </cell>
          <cell r="D481" t="str">
            <v>VIC</v>
          </cell>
          <cell r="E481">
            <v>-37.604500000000002</v>
          </cell>
          <cell r="F481">
            <v>142.96950000000001</v>
          </cell>
          <cell r="G481">
            <v>259.24</v>
          </cell>
          <cell r="H481">
            <v>58</v>
          </cell>
          <cell r="I481">
            <v>1</v>
          </cell>
          <cell r="J481">
            <v>89032</v>
          </cell>
          <cell r="K481">
            <v>3351</v>
          </cell>
          <cell r="M481">
            <v>3</v>
          </cell>
          <cell r="N481" t="str">
            <v>-37.6045, 142.9695</v>
          </cell>
        </row>
        <row r="482">
          <cell r="C482" t="str">
            <v>Minlaton</v>
          </cell>
          <cell r="D482" t="str">
            <v>SA</v>
          </cell>
          <cell r="E482">
            <v>-34.771900000000002</v>
          </cell>
          <cell r="F482">
            <v>137.59389999999999</v>
          </cell>
          <cell r="G482">
            <v>65</v>
          </cell>
          <cell r="H482">
            <v>100</v>
          </cell>
          <cell r="I482">
            <v>2</v>
          </cell>
          <cell r="J482">
            <v>22009</v>
          </cell>
          <cell r="K482">
            <v>5575</v>
          </cell>
          <cell r="M482">
            <v>35</v>
          </cell>
          <cell r="N482" t="str">
            <v>-34.7719, 137.5939</v>
          </cell>
        </row>
        <row r="483">
          <cell r="C483" t="str">
            <v>Minnipa</v>
          </cell>
          <cell r="D483" t="str">
            <v>SA</v>
          </cell>
          <cell r="E483">
            <v>-32.855200000000004</v>
          </cell>
          <cell r="F483">
            <v>135.15549999999999</v>
          </cell>
          <cell r="G483">
            <v>152.24</v>
          </cell>
          <cell r="H483">
            <v>65</v>
          </cell>
          <cell r="I483">
            <v>1</v>
          </cell>
          <cell r="J483">
            <v>18053</v>
          </cell>
          <cell r="K483">
            <v>5654</v>
          </cell>
          <cell r="M483">
            <v>35</v>
          </cell>
          <cell r="N483" t="str">
            <v>-32.8552, 135.1555</v>
          </cell>
        </row>
        <row r="484">
          <cell r="C484" t="str">
            <v>Mintaro</v>
          </cell>
          <cell r="D484" t="str">
            <v>SA</v>
          </cell>
          <cell r="E484">
            <v>-33.915999999999997</v>
          </cell>
          <cell r="F484">
            <v>138.72030000000001</v>
          </cell>
          <cell r="G484">
            <v>396.2</v>
          </cell>
          <cell r="H484">
            <v>45</v>
          </cell>
          <cell r="I484">
            <v>2</v>
          </cell>
          <cell r="J484">
            <v>21033</v>
          </cell>
          <cell r="K484">
            <v>5415</v>
          </cell>
          <cell r="M484">
            <v>36</v>
          </cell>
          <cell r="N484" t="str">
            <v>-33.916, 138.7203</v>
          </cell>
        </row>
        <row r="485">
          <cell r="C485" t="str">
            <v>Minyip</v>
          </cell>
          <cell r="D485" t="str">
            <v>VIC</v>
          </cell>
          <cell r="E485">
            <v>-36.460599999999999</v>
          </cell>
          <cell r="F485">
            <v>142.58750000000001</v>
          </cell>
          <cell r="G485">
            <v>151.66</v>
          </cell>
          <cell r="H485">
            <v>157</v>
          </cell>
          <cell r="I485">
            <v>3</v>
          </cell>
          <cell r="J485">
            <v>78029</v>
          </cell>
          <cell r="K485">
            <v>3392</v>
          </cell>
          <cell r="M485">
            <v>1</v>
          </cell>
          <cell r="N485" t="str">
            <v>-36.4606, 142.5875</v>
          </cell>
        </row>
        <row r="486">
          <cell r="C486" t="str">
            <v>Mitchellville</v>
          </cell>
          <cell r="D486" t="str">
            <v>SA</v>
          </cell>
          <cell r="E486">
            <v>-33.613999999999997</v>
          </cell>
          <cell r="F486">
            <v>137.15450000000001</v>
          </cell>
          <cell r="G486">
            <v>17.32</v>
          </cell>
          <cell r="H486">
            <v>65</v>
          </cell>
          <cell r="I486">
            <v>1</v>
          </cell>
          <cell r="J486">
            <v>18022</v>
          </cell>
          <cell r="K486">
            <v>5602</v>
          </cell>
          <cell r="M486">
            <v>35</v>
          </cell>
          <cell r="N486" t="str">
            <v>-33.614, 137.1545</v>
          </cell>
        </row>
        <row r="487">
          <cell r="C487" t="str">
            <v>Mitiamo</v>
          </cell>
          <cell r="D487" t="str">
            <v>VIC</v>
          </cell>
          <cell r="E487">
            <v>-36.216500000000003</v>
          </cell>
          <cell r="F487">
            <v>144.23249999999999</v>
          </cell>
          <cell r="G487">
            <v>94.74</v>
          </cell>
          <cell r="H487">
            <v>157</v>
          </cell>
          <cell r="I487">
            <v>3</v>
          </cell>
          <cell r="J487">
            <v>80098</v>
          </cell>
          <cell r="K487">
            <v>3573</v>
          </cell>
          <cell r="M487">
            <v>8</v>
          </cell>
          <cell r="N487" t="str">
            <v>-36.2165, 144.2325</v>
          </cell>
        </row>
        <row r="488">
          <cell r="C488" t="str">
            <v>Mobrup</v>
          </cell>
          <cell r="D488" t="str">
            <v>WA</v>
          </cell>
          <cell r="E488">
            <v>-34.251100000000001</v>
          </cell>
          <cell r="F488">
            <v>116.8767</v>
          </cell>
          <cell r="G488">
            <v>246.17</v>
          </cell>
          <cell r="H488">
            <v>122</v>
          </cell>
          <cell r="I488">
            <v>1</v>
          </cell>
          <cell r="J488">
            <v>9673</v>
          </cell>
          <cell r="K488">
            <v>6395</v>
          </cell>
          <cell r="M488">
            <v>95</v>
          </cell>
          <cell r="N488" t="str">
            <v>-34.2511, 116.8767</v>
          </cell>
        </row>
        <row r="489">
          <cell r="C489" t="str">
            <v>Molka</v>
          </cell>
          <cell r="N489" t="str">
            <v xml:space="preserve"> -36.6697, 145.4673</v>
          </cell>
        </row>
        <row r="490">
          <cell r="C490" t="str">
            <v>Monteagle</v>
          </cell>
          <cell r="D490" t="str">
            <v>NSW</v>
          </cell>
          <cell r="E490">
            <v>-34.182000000000002</v>
          </cell>
          <cell r="F490">
            <v>148.351</v>
          </cell>
          <cell r="K490">
            <v>2594</v>
          </cell>
          <cell r="M490">
            <v>7</v>
          </cell>
          <cell r="N490" t="str">
            <v>-34.182, 148.351</v>
          </cell>
        </row>
        <row r="491">
          <cell r="C491" t="str">
            <v>Moolort</v>
          </cell>
          <cell r="D491" t="str">
            <v>VIC</v>
          </cell>
          <cell r="E491">
            <v>-37.106400000000001</v>
          </cell>
          <cell r="F491">
            <v>144.06219999999999</v>
          </cell>
          <cell r="G491">
            <v>212.89</v>
          </cell>
          <cell r="H491">
            <v>58</v>
          </cell>
          <cell r="I491">
            <v>1</v>
          </cell>
          <cell r="J491">
            <v>88048</v>
          </cell>
          <cell r="K491">
            <v>3465</v>
          </cell>
          <cell r="M491">
            <v>78</v>
          </cell>
          <cell r="N491" t="str">
            <v>-37.1064, 144.0622</v>
          </cell>
        </row>
        <row r="492">
          <cell r="C492" t="str">
            <v>Moombooldool</v>
          </cell>
          <cell r="D492" t="str">
            <v>NSW</v>
          </cell>
          <cell r="E492">
            <v>-34.281999999999996</v>
          </cell>
          <cell r="F492">
            <v>146.66800000000001</v>
          </cell>
          <cell r="G492">
            <v>157.02000000000001</v>
          </cell>
          <cell r="H492">
            <v>80</v>
          </cell>
          <cell r="I492">
            <v>2</v>
          </cell>
          <cell r="J492">
            <v>74005</v>
          </cell>
          <cell r="K492">
            <v>2665</v>
          </cell>
          <cell r="M492">
            <v>24</v>
          </cell>
          <cell r="N492" t="str">
            <v>-34.282, 146.668</v>
          </cell>
        </row>
        <row r="493">
          <cell r="C493" t="str">
            <v>Moonie</v>
          </cell>
          <cell r="D493" t="str">
            <v>Qld</v>
          </cell>
          <cell r="E493">
            <v>-27.7164</v>
          </cell>
          <cell r="F493">
            <v>150.37010000000001</v>
          </cell>
          <cell r="G493">
            <v>277.91000000000003</v>
          </cell>
          <cell r="H493">
            <v>167</v>
          </cell>
          <cell r="I493">
            <v>2</v>
          </cell>
          <cell r="J493">
            <v>41554</v>
          </cell>
          <cell r="K493">
            <v>4406</v>
          </cell>
          <cell r="M493">
            <v>76</v>
          </cell>
          <cell r="N493" t="str">
            <v>-27.7164, 150.3701</v>
          </cell>
        </row>
        <row r="494">
          <cell r="C494" t="str">
            <v>Moonyoonooka</v>
          </cell>
          <cell r="D494" t="str">
            <v>WA</v>
          </cell>
          <cell r="E494">
            <v>-28.788399999999999</v>
          </cell>
          <cell r="F494">
            <v>114.7433</v>
          </cell>
          <cell r="G494">
            <v>76.64</v>
          </cell>
          <cell r="H494">
            <v>110</v>
          </cell>
          <cell r="I494">
            <v>1</v>
          </cell>
          <cell r="J494">
            <v>8051</v>
          </cell>
          <cell r="K494">
            <v>6532</v>
          </cell>
          <cell r="M494">
            <v>86</v>
          </cell>
          <cell r="N494" t="str">
            <v>-28.7884, 114.7433</v>
          </cell>
        </row>
        <row r="495">
          <cell r="C495" t="str">
            <v>Moora</v>
          </cell>
          <cell r="D495" t="str">
            <v>WA</v>
          </cell>
          <cell r="E495">
            <v>-30.6417</v>
          </cell>
          <cell r="F495">
            <v>116.0072</v>
          </cell>
          <cell r="G495">
            <v>197.06</v>
          </cell>
          <cell r="H495">
            <v>28</v>
          </cell>
          <cell r="I495">
            <v>2</v>
          </cell>
          <cell r="J495">
            <v>8091</v>
          </cell>
          <cell r="K495">
            <v>6510</v>
          </cell>
          <cell r="M495">
            <v>93</v>
          </cell>
          <cell r="N495" t="str">
            <v>-30.6417, 116.0072</v>
          </cell>
        </row>
        <row r="496">
          <cell r="C496" t="str">
            <v>Moorine Rock</v>
          </cell>
          <cell r="D496" t="str">
            <v>WA</v>
          </cell>
          <cell r="E496">
            <v>-31.312200000000001</v>
          </cell>
          <cell r="F496">
            <v>119.1281</v>
          </cell>
          <cell r="G496">
            <v>364.7</v>
          </cell>
          <cell r="H496">
            <v>65</v>
          </cell>
          <cell r="I496">
            <v>1</v>
          </cell>
          <cell r="J496">
            <v>12053</v>
          </cell>
          <cell r="K496">
            <v>6425</v>
          </cell>
          <cell r="M496">
            <v>92</v>
          </cell>
          <cell r="N496" t="str">
            <v>-31.3122, 119.1281</v>
          </cell>
        </row>
        <row r="497">
          <cell r="C497" t="str">
            <v>Morangarell</v>
          </cell>
          <cell r="D497" t="str">
            <v>NSW</v>
          </cell>
          <cell r="E497">
            <v>-34.152999999999999</v>
          </cell>
          <cell r="F497">
            <v>147.67699999999999</v>
          </cell>
          <cell r="G497">
            <v>230.19</v>
          </cell>
          <cell r="H497">
            <v>80</v>
          </cell>
          <cell r="I497">
            <v>2</v>
          </cell>
          <cell r="K497">
            <v>2666</v>
          </cell>
          <cell r="M497">
            <v>7</v>
          </cell>
          <cell r="N497" t="str">
            <v>-34.153, 147.677</v>
          </cell>
        </row>
        <row r="498">
          <cell r="C498" t="str">
            <v>Morawa</v>
          </cell>
          <cell r="D498" t="str">
            <v>WA</v>
          </cell>
          <cell r="E498">
            <v>-29.2103</v>
          </cell>
          <cell r="F498">
            <v>116.0089</v>
          </cell>
          <cell r="G498">
            <v>275.43</v>
          </cell>
          <cell r="H498">
            <v>202</v>
          </cell>
          <cell r="I498">
            <v>1</v>
          </cell>
          <cell r="J498">
            <v>8093</v>
          </cell>
          <cell r="K498">
            <v>6623</v>
          </cell>
          <cell r="M498">
            <v>90</v>
          </cell>
          <cell r="N498" t="str">
            <v>-29.2103, 116.0089</v>
          </cell>
        </row>
        <row r="499">
          <cell r="C499" t="str">
            <v>Morawa West</v>
          </cell>
          <cell r="D499" t="str">
            <v>WA</v>
          </cell>
          <cell r="E499">
            <v>-29.21</v>
          </cell>
          <cell r="F499">
            <v>115.85</v>
          </cell>
          <cell r="M499">
            <v>88</v>
          </cell>
          <cell r="N499" t="str">
            <v>-29.21, 115.85</v>
          </cell>
        </row>
        <row r="500">
          <cell r="C500" t="str">
            <v>Morbinning</v>
          </cell>
          <cell r="D500" t="str">
            <v>WA</v>
          </cell>
          <cell r="E500">
            <v>-32.115000000000002</v>
          </cell>
          <cell r="F500">
            <v>117.175</v>
          </cell>
          <cell r="G500">
            <v>272.98</v>
          </cell>
          <cell r="H500">
            <v>112</v>
          </cell>
          <cell r="I500">
            <v>1</v>
          </cell>
          <cell r="J500">
            <v>10295</v>
          </cell>
          <cell r="K500">
            <v>6304</v>
          </cell>
          <cell r="M500">
            <v>93</v>
          </cell>
          <cell r="N500" t="str">
            <v>-32.115, 117.175</v>
          </cell>
        </row>
        <row r="501">
          <cell r="C501" t="str">
            <v>Moree</v>
          </cell>
          <cell r="D501" t="str">
            <v>NSW</v>
          </cell>
          <cell r="E501">
            <v>-29.465800000000002</v>
          </cell>
          <cell r="F501">
            <v>149.8314</v>
          </cell>
          <cell r="G501">
            <v>199.52</v>
          </cell>
          <cell r="H501">
            <v>157</v>
          </cell>
          <cell r="I501">
            <v>3</v>
          </cell>
          <cell r="J501">
            <v>53033</v>
          </cell>
          <cell r="K501">
            <v>2400</v>
          </cell>
          <cell r="M501">
            <v>76</v>
          </cell>
          <cell r="N501" t="str">
            <v>-29.4658, 149.8314</v>
          </cell>
        </row>
        <row r="502">
          <cell r="C502" t="str">
            <v>Morton Plains</v>
          </cell>
          <cell r="D502" t="str">
            <v>Vic</v>
          </cell>
          <cell r="E502">
            <v>-36.085999999999999</v>
          </cell>
          <cell r="F502">
            <v>142.887</v>
          </cell>
          <cell r="M502">
            <v>1</v>
          </cell>
          <cell r="N502" t="str">
            <v>-36.086, 142.887</v>
          </cell>
        </row>
        <row r="503">
          <cell r="C503" t="str">
            <v>Morven</v>
          </cell>
          <cell r="D503" t="str">
            <v>NSW</v>
          </cell>
          <cell r="E503">
            <v>-35.664999999999999</v>
          </cell>
          <cell r="F503">
            <v>147.11799999999999</v>
          </cell>
          <cell r="M503">
            <v>24</v>
          </cell>
          <cell r="N503" t="str">
            <v>-35.665, 147.118</v>
          </cell>
        </row>
        <row r="504">
          <cell r="C504" t="str">
            <v>Mount Barker</v>
          </cell>
          <cell r="D504" t="str">
            <v>WA</v>
          </cell>
          <cell r="E504">
            <v>-34.625</v>
          </cell>
          <cell r="F504">
            <v>117.6361</v>
          </cell>
          <cell r="G504">
            <v>300.92</v>
          </cell>
          <cell r="H504">
            <v>122</v>
          </cell>
          <cell r="I504">
            <v>1</v>
          </cell>
          <cell r="J504">
            <v>9581</v>
          </cell>
          <cell r="K504">
            <v>6324</v>
          </cell>
          <cell r="M504">
            <v>95</v>
          </cell>
          <cell r="N504" t="str">
            <v>-34.625, 117.6361</v>
          </cell>
        </row>
        <row r="505">
          <cell r="C505" t="str">
            <v>Mount Compass</v>
          </cell>
          <cell r="N505" t="str">
            <v xml:space="preserve"> -35.3680, 138.6187</v>
          </cell>
        </row>
        <row r="506">
          <cell r="C506" t="str">
            <v>Mount Fyans</v>
          </cell>
          <cell r="D506" t="str">
            <v>VIC</v>
          </cell>
          <cell r="E506">
            <v>-37.956299999999999</v>
          </cell>
          <cell r="F506">
            <v>142.92859999999999</v>
          </cell>
          <cell r="G506">
            <v>171.59</v>
          </cell>
          <cell r="H506">
            <v>58</v>
          </cell>
          <cell r="I506">
            <v>2</v>
          </cell>
          <cell r="J506">
            <v>90031</v>
          </cell>
          <cell r="K506">
            <v>3271</v>
          </cell>
          <cell r="M506">
            <v>3</v>
          </cell>
          <cell r="N506" t="str">
            <v>-37.9563, 142.9286</v>
          </cell>
        </row>
        <row r="507">
          <cell r="C507" t="str">
            <v>Mount Lindsay</v>
          </cell>
          <cell r="D507" t="str">
            <v>NSW</v>
          </cell>
          <cell r="E507">
            <v>-30.207000000000001</v>
          </cell>
          <cell r="F507">
            <v>149.98390000000001</v>
          </cell>
          <cell r="G507">
            <v>366.93</v>
          </cell>
          <cell r="H507">
            <v>62</v>
          </cell>
          <cell r="I507">
            <v>3</v>
          </cell>
          <cell r="J507">
            <v>54127</v>
          </cell>
          <cell r="K507">
            <v>2347</v>
          </cell>
          <cell r="M507">
            <v>23</v>
          </cell>
          <cell r="N507" t="str">
            <v>-30.207, 149.9839</v>
          </cell>
        </row>
        <row r="508">
          <cell r="C508" t="str">
            <v>Mount Torrens</v>
          </cell>
          <cell r="D508" t="str">
            <v>SA</v>
          </cell>
          <cell r="E508">
            <v>-34.8733</v>
          </cell>
          <cell r="F508">
            <v>138.96270000000001</v>
          </cell>
          <cell r="G508">
            <v>448.79</v>
          </cell>
          <cell r="H508">
            <v>80</v>
          </cell>
          <cell r="I508">
            <v>1</v>
          </cell>
          <cell r="J508">
            <v>23705</v>
          </cell>
          <cell r="K508">
            <v>5244</v>
          </cell>
          <cell r="M508">
            <v>36</v>
          </cell>
          <cell r="N508" t="str">
            <v>-34.8733, 138.9627</v>
          </cell>
        </row>
        <row r="509">
          <cell r="C509" t="str">
            <v>Moura</v>
          </cell>
          <cell r="D509" t="str">
            <v>QLD</v>
          </cell>
          <cell r="E509">
            <v>-24.6</v>
          </cell>
          <cell r="F509">
            <v>150.13</v>
          </cell>
          <cell r="K509">
            <v>4718</v>
          </cell>
          <cell r="M509">
            <v>76</v>
          </cell>
          <cell r="N509" t="str">
            <v>-24.6, 150.13</v>
          </cell>
        </row>
        <row r="510">
          <cell r="C510" t="str">
            <v>Moyhall</v>
          </cell>
          <cell r="D510" t="str">
            <v>SA</v>
          </cell>
          <cell r="E510">
            <v>-37.095100000000002</v>
          </cell>
          <cell r="F510">
            <v>140.7911</v>
          </cell>
          <cell r="G510">
            <v>67.14</v>
          </cell>
          <cell r="H510">
            <v>155</v>
          </cell>
          <cell r="I510">
            <v>1</v>
          </cell>
          <cell r="J510">
            <v>26082</v>
          </cell>
          <cell r="K510">
            <v>5271</v>
          </cell>
          <cell r="L510" t="str">
            <v>26075</v>
          </cell>
          <cell r="M510">
            <v>2</v>
          </cell>
          <cell r="N510" t="str">
            <v>-37.0951, 140.7911</v>
          </cell>
        </row>
        <row r="511">
          <cell r="C511" t="str">
            <v>Moyston</v>
          </cell>
          <cell r="D511" t="str">
            <v>Vic</v>
          </cell>
          <cell r="E511">
            <v>-37.3003</v>
          </cell>
          <cell r="F511">
            <v>142.76310000000001</v>
          </cell>
          <cell r="G511">
            <v>257.82</v>
          </cell>
          <cell r="H511">
            <v>58</v>
          </cell>
          <cell r="I511">
            <v>1</v>
          </cell>
          <cell r="J511">
            <v>79034</v>
          </cell>
          <cell r="K511">
            <v>3377</v>
          </cell>
          <cell r="M511">
            <v>78</v>
          </cell>
          <cell r="N511" t="str">
            <v>-37.3003, 142.7631</v>
          </cell>
        </row>
        <row r="512">
          <cell r="C512" t="str">
            <v>Mt Burdett</v>
          </cell>
          <cell r="D512" t="str">
            <v>WA</v>
          </cell>
          <cell r="E512">
            <v>-34.369999999999997</v>
          </cell>
          <cell r="F512">
            <v>117.32</v>
          </cell>
          <cell r="M512">
            <v>95</v>
          </cell>
          <cell r="N512" t="str">
            <v>-34.37, 117.32</v>
          </cell>
        </row>
        <row r="513">
          <cell r="C513" t="str">
            <v>Mt Hope</v>
          </cell>
          <cell r="D513" t="str">
            <v>SA</v>
          </cell>
          <cell r="E513">
            <v>-34.11</v>
          </cell>
          <cell r="F513">
            <v>135.41</v>
          </cell>
          <cell r="K513">
            <v>5607</v>
          </cell>
          <cell r="M513">
            <v>35</v>
          </cell>
          <cell r="N513" t="str">
            <v>-34.11, 135.41</v>
          </cell>
        </row>
        <row r="514">
          <cell r="C514" t="str">
            <v>Mt Madden</v>
          </cell>
          <cell r="D514" t="str">
            <v>WA</v>
          </cell>
          <cell r="E514">
            <v>-33.2761</v>
          </cell>
          <cell r="F514">
            <v>119.7753</v>
          </cell>
          <cell r="G514">
            <v>316.63</v>
          </cell>
          <cell r="H514">
            <v>33</v>
          </cell>
          <cell r="I514">
            <v>1</v>
          </cell>
          <cell r="J514">
            <v>10611</v>
          </cell>
          <cell r="K514">
            <v>6356</v>
          </cell>
          <cell r="M514">
            <v>84</v>
          </cell>
          <cell r="N514" t="str">
            <v>-33.2761, 119.7753</v>
          </cell>
        </row>
        <row r="515">
          <cell r="C515" t="str">
            <v>Muckadilla</v>
          </cell>
          <cell r="D515" t="str">
            <v>Qld</v>
          </cell>
          <cell r="E515">
            <v>-26.6</v>
          </cell>
          <cell r="F515">
            <v>148.38300000000001</v>
          </cell>
          <cell r="K515">
            <v>4461</v>
          </cell>
          <cell r="M515">
            <v>76</v>
          </cell>
          <cell r="N515" t="str">
            <v>-26.6, 148.383</v>
          </cell>
        </row>
        <row r="516">
          <cell r="C516" t="str">
            <v xml:space="preserve">Mudamuckla </v>
          </cell>
          <cell r="D516" t="str">
            <v>SA</v>
          </cell>
          <cell r="N516" t="str">
            <v xml:space="preserve"> -32.1891, -134.0214</v>
          </cell>
        </row>
        <row r="517">
          <cell r="C517" t="str">
            <v>Mudgee</v>
          </cell>
          <cell r="D517" t="str">
            <v>NSW</v>
          </cell>
          <cell r="E517">
            <v>-32.595599999999997</v>
          </cell>
          <cell r="F517">
            <v>149.59559999999999</v>
          </cell>
          <cell r="G517">
            <v>449.12</v>
          </cell>
          <cell r="H517">
            <v>58</v>
          </cell>
          <cell r="I517">
            <v>2</v>
          </cell>
          <cell r="J517">
            <v>62021</v>
          </cell>
          <cell r="K517">
            <v>2850</v>
          </cell>
          <cell r="M517">
            <v>7</v>
          </cell>
          <cell r="N517" t="str">
            <v>-32.5956, 149.5956</v>
          </cell>
        </row>
        <row r="518">
          <cell r="C518" t="str">
            <v>Mukinbudin</v>
          </cell>
          <cell r="D518" t="str">
            <v>WA</v>
          </cell>
          <cell r="E518">
            <v>-30.915600000000001</v>
          </cell>
          <cell r="F518">
            <v>118.2086</v>
          </cell>
          <cell r="G518">
            <v>306</v>
          </cell>
          <cell r="H518">
            <v>80</v>
          </cell>
          <cell r="I518">
            <v>2</v>
          </cell>
          <cell r="J518">
            <v>10102</v>
          </cell>
          <cell r="K518">
            <v>6479</v>
          </cell>
          <cell r="M518">
            <v>92</v>
          </cell>
          <cell r="N518" t="str">
            <v>-30.9156, 118.2086</v>
          </cell>
        </row>
        <row r="519">
          <cell r="C519" t="str">
            <v>Mullaley</v>
          </cell>
          <cell r="D519" t="str">
            <v>NSW</v>
          </cell>
          <cell r="E519">
            <v>-31.0107</v>
          </cell>
          <cell r="F519">
            <v>149.76570000000001</v>
          </cell>
          <cell r="G519">
            <v>314.89999999999998</v>
          </cell>
          <cell r="H519">
            <v>175</v>
          </cell>
          <cell r="I519">
            <v>3</v>
          </cell>
          <cell r="J519">
            <v>55301</v>
          </cell>
          <cell r="K519">
            <v>2379</v>
          </cell>
          <cell r="M519">
            <v>76</v>
          </cell>
          <cell r="N519" t="str">
            <v>-31.0107, 149.7657</v>
          </cell>
        </row>
        <row r="520">
          <cell r="C520" t="str">
            <v>Mullewa</v>
          </cell>
          <cell r="D520" t="str">
            <v>WA</v>
          </cell>
          <cell r="E520">
            <v>-28.5367</v>
          </cell>
          <cell r="F520">
            <v>115.5142</v>
          </cell>
          <cell r="G520">
            <v>265.22000000000003</v>
          </cell>
          <cell r="H520">
            <v>131</v>
          </cell>
          <cell r="I520">
            <v>2</v>
          </cell>
          <cell r="J520">
            <v>8095</v>
          </cell>
          <cell r="K520">
            <v>6630</v>
          </cell>
          <cell r="L520" t="str">
            <v>8240</v>
          </cell>
          <cell r="M520">
            <v>90</v>
          </cell>
          <cell r="N520" t="str">
            <v>-28.5367, 115.5142</v>
          </cell>
        </row>
        <row r="521">
          <cell r="C521" t="str">
            <v>Mullewa Nth</v>
          </cell>
          <cell r="D521" t="str">
            <v>WA</v>
          </cell>
          <cell r="E521">
            <v>-28.38</v>
          </cell>
          <cell r="F521">
            <v>115.5</v>
          </cell>
          <cell r="G521">
            <v>258.29000000000002</v>
          </cell>
          <cell r="H521">
            <v>66</v>
          </cell>
          <cell r="I521">
            <v>2</v>
          </cell>
          <cell r="K521">
            <v>6630</v>
          </cell>
          <cell r="M521">
            <v>90</v>
          </cell>
          <cell r="N521" t="str">
            <v>-28.38, 115.5</v>
          </cell>
        </row>
        <row r="522">
          <cell r="C522" t="str">
            <v>Mundoora</v>
          </cell>
          <cell r="D522" t="str">
            <v>SA</v>
          </cell>
          <cell r="E522">
            <v>-33.594799999999999</v>
          </cell>
          <cell r="F522">
            <v>138.08260000000001</v>
          </cell>
          <cell r="G522">
            <v>63.95</v>
          </cell>
          <cell r="H522">
            <v>65</v>
          </cell>
          <cell r="I522">
            <v>1</v>
          </cell>
          <cell r="J522">
            <v>21036</v>
          </cell>
          <cell r="K522">
            <v>5555</v>
          </cell>
          <cell r="M522">
            <v>35</v>
          </cell>
          <cell r="N522" t="str">
            <v>-33.5948, 138.0826</v>
          </cell>
        </row>
        <row r="523">
          <cell r="C523" t="str">
            <v>Mundulla</v>
          </cell>
          <cell r="D523" t="str">
            <v>SA</v>
          </cell>
          <cell r="E523">
            <v>-36.367800000000003</v>
          </cell>
          <cell r="F523">
            <v>140.68870000000001</v>
          </cell>
          <cell r="G523">
            <v>75.78</v>
          </cell>
          <cell r="H523">
            <v>157</v>
          </cell>
          <cell r="I523">
            <v>1</v>
          </cell>
          <cell r="J523">
            <v>25505</v>
          </cell>
          <cell r="K523">
            <v>5270</v>
          </cell>
          <cell r="L523" t="str">
            <v>26037</v>
          </cell>
          <cell r="M523">
            <v>1</v>
          </cell>
          <cell r="N523" t="str">
            <v>-36.3678, 140.6887</v>
          </cell>
        </row>
        <row r="524">
          <cell r="C524" t="str">
            <v>Mungindi</v>
          </cell>
          <cell r="D524" t="str">
            <v>QLD</v>
          </cell>
          <cell r="E524">
            <v>-28.81</v>
          </cell>
          <cell r="F524">
            <v>149.08000000000001</v>
          </cell>
          <cell r="M524">
            <v>76</v>
          </cell>
          <cell r="N524" t="str">
            <v>-28.81, 149.08</v>
          </cell>
        </row>
        <row r="525">
          <cell r="C525" t="str">
            <v>Munglinup</v>
          </cell>
          <cell r="D525" t="str">
            <v>WA</v>
          </cell>
          <cell r="E525">
            <v>-33.707799999999999</v>
          </cell>
          <cell r="F525">
            <v>120.8653</v>
          </cell>
          <cell r="G525">
            <v>63.41</v>
          </cell>
          <cell r="H525">
            <v>58</v>
          </cell>
          <cell r="I525">
            <v>1</v>
          </cell>
          <cell r="J525">
            <v>9868</v>
          </cell>
          <cell r="K525">
            <v>6450</v>
          </cell>
          <cell r="M525">
            <v>81</v>
          </cell>
          <cell r="N525" t="str">
            <v>-33.7078, 120.8653</v>
          </cell>
        </row>
        <row r="526">
          <cell r="C526" t="str">
            <v>Muresk</v>
          </cell>
          <cell r="D526" t="str">
            <v>WA</v>
          </cell>
          <cell r="E526">
            <v>-31.754000000000001</v>
          </cell>
          <cell r="F526">
            <v>116.673</v>
          </cell>
          <cell r="G526">
            <v>164.58</v>
          </cell>
          <cell r="H526">
            <v>80</v>
          </cell>
          <cell r="I526">
            <v>1</v>
          </cell>
          <cell r="J526">
            <v>10111</v>
          </cell>
          <cell r="K526">
            <v>6401</v>
          </cell>
          <cell r="M526">
            <v>93</v>
          </cell>
          <cell r="N526" t="str">
            <v>-31.754, 116.673</v>
          </cell>
        </row>
        <row r="527">
          <cell r="C527" t="str">
            <v>Murphys Creek</v>
          </cell>
          <cell r="D527" t="str">
            <v>VIC</v>
          </cell>
          <cell r="E527">
            <v>-36.745800000000003</v>
          </cell>
          <cell r="F527">
            <v>143.67750000000001</v>
          </cell>
          <cell r="G527">
            <v>248.04</v>
          </cell>
          <cell r="H527">
            <v>58</v>
          </cell>
          <cell r="I527">
            <v>1</v>
          </cell>
          <cell r="J527">
            <v>81090</v>
          </cell>
          <cell r="K527">
            <v>4352</v>
          </cell>
          <cell r="M527">
            <v>78</v>
          </cell>
          <cell r="N527" t="str">
            <v>-36.7458, 143.6775</v>
          </cell>
        </row>
        <row r="528">
          <cell r="C528" t="str">
            <v>Murrayville</v>
          </cell>
          <cell r="D528" t="str">
            <v>VIC</v>
          </cell>
          <cell r="E528">
            <v>-35.262500000000003</v>
          </cell>
          <cell r="F528">
            <v>141.17830000000001</v>
          </cell>
          <cell r="G528">
            <v>64.36</v>
          </cell>
          <cell r="H528">
            <v>61</v>
          </cell>
          <cell r="I528">
            <v>1</v>
          </cell>
          <cell r="J528">
            <v>76038</v>
          </cell>
          <cell r="K528">
            <v>3512</v>
          </cell>
          <cell r="M528">
            <v>1</v>
          </cell>
          <cell r="N528" t="str">
            <v>-35.2625, 141.1783</v>
          </cell>
        </row>
        <row r="529">
          <cell r="C529" t="str">
            <v>Murtoa</v>
          </cell>
          <cell r="D529" t="str">
            <v>Vic</v>
          </cell>
          <cell r="E529">
            <v>-36.615000000000002</v>
          </cell>
          <cell r="F529">
            <v>142.471</v>
          </cell>
          <cell r="M529">
            <v>1</v>
          </cell>
          <cell r="N529" t="str">
            <v>-36.615, 142.471</v>
          </cell>
        </row>
        <row r="530">
          <cell r="C530" t="str">
            <v>Mutdapilly</v>
          </cell>
          <cell r="D530" t="str">
            <v>Qld</v>
          </cell>
          <cell r="E530">
            <v>-27.716999999999999</v>
          </cell>
          <cell r="F530">
            <v>152.6</v>
          </cell>
          <cell r="G530">
            <v>75.55</v>
          </cell>
          <cell r="H530">
            <v>58</v>
          </cell>
          <cell r="I530">
            <v>1</v>
          </cell>
          <cell r="J530">
            <v>40403</v>
          </cell>
          <cell r="K530">
            <v>4307</v>
          </cell>
          <cell r="M530">
            <v>74</v>
          </cell>
          <cell r="N530" t="str">
            <v>-27.717, 152.6</v>
          </cell>
        </row>
        <row r="531">
          <cell r="C531" t="str">
            <v>Myalla</v>
          </cell>
          <cell r="D531" t="str">
            <v>NSW</v>
          </cell>
          <cell r="E531">
            <v>-29.516999999999999</v>
          </cell>
          <cell r="F531">
            <v>150.03299999999999</v>
          </cell>
          <cell r="K531">
            <v>2630</v>
          </cell>
          <cell r="M531">
            <v>76</v>
          </cell>
          <cell r="N531" t="str">
            <v>-29.517, 150.033</v>
          </cell>
        </row>
        <row r="532">
          <cell r="C532" t="str">
            <v>Myrniong</v>
          </cell>
          <cell r="D532" t="str">
            <v>VIC</v>
          </cell>
          <cell r="E532">
            <v>-37.617600000000003</v>
          </cell>
          <cell r="F532">
            <v>144.34209999999999</v>
          </cell>
          <cell r="G532">
            <v>392.1</v>
          </cell>
          <cell r="H532">
            <v>58</v>
          </cell>
          <cell r="I532">
            <v>2</v>
          </cell>
          <cell r="J532">
            <v>87095</v>
          </cell>
          <cell r="K532">
            <v>3341</v>
          </cell>
          <cell r="M532">
            <v>78</v>
          </cell>
          <cell r="N532" t="str">
            <v>-37.6176, 144.3421</v>
          </cell>
        </row>
        <row r="533">
          <cell r="C533" t="str">
            <v>Nabawa</v>
          </cell>
          <cell r="D533" t="str">
            <v>WA</v>
          </cell>
          <cell r="E533">
            <v>-28.500800000000002</v>
          </cell>
          <cell r="F533">
            <v>114.7897</v>
          </cell>
          <cell r="G533">
            <v>142.57</v>
          </cell>
          <cell r="H533">
            <v>110</v>
          </cell>
          <cell r="I533">
            <v>1</v>
          </cell>
          <cell r="J533">
            <v>8028</v>
          </cell>
          <cell r="K533">
            <v>6532</v>
          </cell>
          <cell r="M533">
            <v>85</v>
          </cell>
          <cell r="N533" t="str">
            <v>-28.5008, 114.7897</v>
          </cell>
        </row>
        <row r="534">
          <cell r="C534" t="str">
            <v>Nangari</v>
          </cell>
          <cell r="D534" t="str">
            <v>SA</v>
          </cell>
          <cell r="E534">
            <v>-34.481900000000003</v>
          </cell>
          <cell r="F534">
            <v>140.86799999999999</v>
          </cell>
          <cell r="G534">
            <v>38.36</v>
          </cell>
          <cell r="H534">
            <v>61</v>
          </cell>
          <cell r="I534">
            <v>1</v>
          </cell>
          <cell r="J534">
            <v>24017</v>
          </cell>
          <cell r="K534">
            <v>5333</v>
          </cell>
          <cell r="M534">
            <v>1</v>
          </cell>
          <cell r="N534" t="str">
            <v>-34.4819, 140.868</v>
          </cell>
        </row>
        <row r="535">
          <cell r="C535" t="str">
            <v>Naracoorte sa</v>
          </cell>
          <cell r="D535" t="str">
            <v>SA</v>
          </cell>
          <cell r="E535">
            <v>-36.961599999999997</v>
          </cell>
          <cell r="F535">
            <v>140.74250000000001</v>
          </cell>
          <cell r="G535">
            <v>72.44</v>
          </cell>
          <cell r="H535">
            <v>170</v>
          </cell>
          <cell r="I535">
            <v>1</v>
          </cell>
          <cell r="J535">
            <v>26082</v>
          </cell>
          <cell r="K535">
            <v>5271</v>
          </cell>
          <cell r="L535" t="str">
            <v>26075</v>
          </cell>
          <cell r="M535">
            <v>2</v>
          </cell>
          <cell r="N535" t="str">
            <v>-36.9616, 140.7425</v>
          </cell>
        </row>
        <row r="536">
          <cell r="C536" t="str">
            <v>Narayen</v>
          </cell>
          <cell r="D536" t="str">
            <v>Qld</v>
          </cell>
          <cell r="E536">
            <v>-25.667000000000002</v>
          </cell>
          <cell r="F536">
            <v>150.85</v>
          </cell>
          <cell r="G536">
            <v>274.51</v>
          </cell>
          <cell r="H536">
            <v>58</v>
          </cell>
          <cell r="I536">
            <v>1</v>
          </cell>
          <cell r="J536">
            <v>39034</v>
          </cell>
          <cell r="K536">
            <v>4626</v>
          </cell>
          <cell r="M536">
            <v>76</v>
          </cell>
          <cell r="N536" t="str">
            <v>-25.667, 150.85</v>
          </cell>
        </row>
        <row r="537">
          <cell r="C537" t="str">
            <v>Narembeen</v>
          </cell>
          <cell r="D537" t="str">
            <v>WA</v>
          </cell>
          <cell r="E537">
            <v>-32.065600000000003</v>
          </cell>
          <cell r="F537">
            <v>118.3956</v>
          </cell>
          <cell r="G537">
            <v>275.56</v>
          </cell>
          <cell r="H537">
            <v>31</v>
          </cell>
          <cell r="I537">
            <v>2</v>
          </cell>
          <cell r="J537">
            <v>10612</v>
          </cell>
          <cell r="K537">
            <v>6369</v>
          </cell>
          <cell r="M537">
            <v>92</v>
          </cell>
          <cell r="N537" t="str">
            <v>-32.0656, 118.3956</v>
          </cell>
        </row>
        <row r="538">
          <cell r="C538" t="str">
            <v>Narrabri</v>
          </cell>
          <cell r="D538" t="str">
            <v>NSW</v>
          </cell>
          <cell r="E538">
            <v>-30.3401</v>
          </cell>
          <cell r="F538">
            <v>149.7552</v>
          </cell>
          <cell r="G538">
            <v>208.86</v>
          </cell>
          <cell r="H538">
            <v>72</v>
          </cell>
          <cell r="I538">
            <v>3</v>
          </cell>
          <cell r="J538">
            <v>53030</v>
          </cell>
          <cell r="K538">
            <v>2390</v>
          </cell>
          <cell r="M538">
            <v>76</v>
          </cell>
          <cell r="N538" t="str">
            <v>-30.3401, 149.7552</v>
          </cell>
        </row>
        <row r="539">
          <cell r="C539" t="str">
            <v>Narraburra</v>
          </cell>
          <cell r="D539" t="str">
            <v>NSW</v>
          </cell>
          <cell r="E539">
            <v>-34.331800000000001</v>
          </cell>
          <cell r="F539">
            <v>147.65119999999999</v>
          </cell>
          <cell r="G539">
            <v>253.43</v>
          </cell>
          <cell r="H539">
            <v>80</v>
          </cell>
          <cell r="I539">
            <v>2</v>
          </cell>
          <cell r="J539">
            <v>73038</v>
          </cell>
          <cell r="K539">
            <v>2666</v>
          </cell>
          <cell r="M539">
            <v>7</v>
          </cell>
          <cell r="N539" t="str">
            <v>-34.3318, 147.6512</v>
          </cell>
        </row>
        <row r="540">
          <cell r="C540" t="str">
            <v>Narrogin</v>
          </cell>
          <cell r="D540" t="str">
            <v>WA</v>
          </cell>
          <cell r="E540">
            <v>-32.934199999999997</v>
          </cell>
          <cell r="F540">
            <v>117.1797</v>
          </cell>
          <cell r="G540">
            <v>340.57</v>
          </cell>
          <cell r="H540">
            <v>52</v>
          </cell>
          <cell r="I540">
            <v>1</v>
          </cell>
          <cell r="J540">
            <v>10614</v>
          </cell>
          <cell r="K540">
            <v>6312</v>
          </cell>
          <cell r="M540">
            <v>93</v>
          </cell>
          <cell r="N540" t="str">
            <v>-32.9342, 117.1797</v>
          </cell>
        </row>
        <row r="541">
          <cell r="C541" t="str">
            <v>Narromine</v>
          </cell>
          <cell r="D541" t="str">
            <v>NSW</v>
          </cell>
          <cell r="E541">
            <v>-32.29</v>
          </cell>
          <cell r="F541">
            <v>147.95699999999999</v>
          </cell>
          <cell r="M541">
            <v>7</v>
          </cell>
          <cell r="N541" t="str">
            <v>-32.29, 147.957</v>
          </cell>
        </row>
        <row r="542">
          <cell r="C542" t="str">
            <v>Natimuk</v>
          </cell>
          <cell r="D542" t="str">
            <v>Vic</v>
          </cell>
          <cell r="E542">
            <v>-36.744</v>
          </cell>
          <cell r="F542">
            <v>141.94200000000001</v>
          </cell>
          <cell r="M542">
            <v>1</v>
          </cell>
          <cell r="N542" t="str">
            <v>-36.744, 141.942</v>
          </cell>
        </row>
        <row r="543">
          <cell r="C543" t="str">
            <v>Neridup</v>
          </cell>
          <cell r="D543" t="str">
            <v>WA</v>
          </cell>
          <cell r="E543">
            <v>-33.652999999999999</v>
          </cell>
          <cell r="F543">
            <v>122.211</v>
          </cell>
          <cell r="G543">
            <v>110.18</v>
          </cell>
          <cell r="H543">
            <v>134</v>
          </cell>
          <cell r="I543">
            <v>1</v>
          </cell>
          <cell r="J543">
            <v>12255</v>
          </cell>
          <cell r="K543">
            <v>6450</v>
          </cell>
          <cell r="M543">
            <v>81</v>
          </cell>
          <cell r="N543" t="str">
            <v>-33.653, 122.211</v>
          </cell>
        </row>
        <row r="544">
          <cell r="C544" t="str">
            <v>Netherby</v>
          </cell>
          <cell r="D544" t="str">
            <v>VIC</v>
          </cell>
          <cell r="E544">
            <v>-36.108800000000002</v>
          </cell>
          <cell r="F544">
            <v>141.6524</v>
          </cell>
          <cell r="G544">
            <v>122.51</v>
          </cell>
          <cell r="H544">
            <v>80</v>
          </cell>
          <cell r="I544">
            <v>2</v>
          </cell>
          <cell r="J544">
            <v>78028</v>
          </cell>
          <cell r="K544">
            <v>3418</v>
          </cell>
          <cell r="M544">
            <v>1</v>
          </cell>
          <cell r="N544" t="str">
            <v>-36.1088, 141.6524</v>
          </cell>
        </row>
        <row r="545">
          <cell r="C545" t="str">
            <v>Netherton</v>
          </cell>
          <cell r="D545" t="str">
            <v>SA</v>
          </cell>
          <cell r="E545">
            <v>-35.517800000000001</v>
          </cell>
          <cell r="F545">
            <v>139.95079999999999</v>
          </cell>
          <cell r="G545">
            <v>29.39</v>
          </cell>
          <cell r="H545">
            <v>65</v>
          </cell>
          <cell r="I545">
            <v>1</v>
          </cell>
          <cell r="J545">
            <v>25515</v>
          </cell>
          <cell r="K545">
            <v>5301</v>
          </cell>
          <cell r="M545">
            <v>1</v>
          </cell>
          <cell r="N545" t="str">
            <v>-35.5178, 139.9508</v>
          </cell>
        </row>
        <row r="546">
          <cell r="C546" t="str">
            <v>New South Wales</v>
          </cell>
          <cell r="D546" t="str">
            <v>NSW</v>
          </cell>
          <cell r="N546" t="str">
            <v xml:space="preserve"> -33.9056, 147.8732</v>
          </cell>
        </row>
        <row r="547">
          <cell r="C547" t="str">
            <v>Newdegate</v>
          </cell>
          <cell r="D547" t="str">
            <v>WA</v>
          </cell>
          <cell r="E547">
            <v>-33.093899999999998</v>
          </cell>
          <cell r="F547">
            <v>119.0236</v>
          </cell>
          <cell r="G547">
            <v>302.83</v>
          </cell>
          <cell r="H547">
            <v>33</v>
          </cell>
          <cell r="I547">
            <v>1</v>
          </cell>
          <cell r="J547">
            <v>10617</v>
          </cell>
          <cell r="K547">
            <v>6355</v>
          </cell>
          <cell r="M547">
            <v>84</v>
          </cell>
          <cell r="N547" t="str">
            <v>-33.0939, 119.0236</v>
          </cell>
        </row>
        <row r="548">
          <cell r="C548" t="str">
            <v>Nhill</v>
          </cell>
          <cell r="D548" t="str">
            <v>VIC</v>
          </cell>
          <cell r="E548">
            <v>-36.334699999999998</v>
          </cell>
          <cell r="F548">
            <v>141.63669999999999</v>
          </cell>
          <cell r="G548">
            <v>126.61</v>
          </cell>
          <cell r="H548">
            <v>80</v>
          </cell>
          <cell r="I548">
            <v>2</v>
          </cell>
          <cell r="J548">
            <v>78031</v>
          </cell>
          <cell r="K548">
            <v>3418</v>
          </cell>
          <cell r="M548">
            <v>1</v>
          </cell>
          <cell r="N548" t="str">
            <v>-36.3347, 141.6367</v>
          </cell>
        </row>
        <row r="549">
          <cell r="C549" t="str">
            <v>Nindigully</v>
          </cell>
          <cell r="D549" t="str">
            <v>Qld</v>
          </cell>
          <cell r="E549">
            <v>-28.354399999999998</v>
          </cell>
          <cell r="F549">
            <v>148.82169999999999</v>
          </cell>
          <cell r="G549">
            <v>182.92</v>
          </cell>
          <cell r="H549">
            <v>72</v>
          </cell>
          <cell r="I549">
            <v>3</v>
          </cell>
          <cell r="J549">
            <v>44194</v>
          </cell>
          <cell r="K549">
            <v>4497</v>
          </cell>
          <cell r="M549">
            <v>17</v>
          </cell>
          <cell r="N549" t="str">
            <v>-28.3544, 148.8217</v>
          </cell>
        </row>
        <row r="550">
          <cell r="C550" t="str">
            <v>Nokaning</v>
          </cell>
          <cell r="D550" t="str">
            <v>WA</v>
          </cell>
          <cell r="E550">
            <v>-31.3261</v>
          </cell>
          <cell r="F550">
            <v>118.24639999999999</v>
          </cell>
          <cell r="G550">
            <v>296.5</v>
          </cell>
          <cell r="H550">
            <v>58</v>
          </cell>
          <cell r="I550">
            <v>1</v>
          </cell>
          <cell r="J550">
            <v>10108</v>
          </cell>
          <cell r="K550">
            <v>6415</v>
          </cell>
          <cell r="M550">
            <v>92</v>
          </cell>
          <cell r="N550" t="str">
            <v>-31.3261, 118.2464</v>
          </cell>
        </row>
        <row r="551">
          <cell r="C551" t="str">
            <v>Normanville</v>
          </cell>
          <cell r="D551" t="str">
            <v>VIC</v>
          </cell>
          <cell r="E551">
            <v>-35.8065</v>
          </cell>
          <cell r="F551">
            <v>143.7604</v>
          </cell>
          <cell r="G551">
            <v>92.1</v>
          </cell>
          <cell r="H551">
            <v>65</v>
          </cell>
          <cell r="I551">
            <v>3</v>
          </cell>
          <cell r="J551">
            <v>80024</v>
          </cell>
          <cell r="K551">
            <v>3579</v>
          </cell>
          <cell r="M551">
            <v>1</v>
          </cell>
          <cell r="N551" t="str">
            <v>-35.8065, 143.7604</v>
          </cell>
        </row>
        <row r="552">
          <cell r="C552" t="str">
            <v>North Star nsw</v>
          </cell>
          <cell r="D552" t="str">
            <v>NSW</v>
          </cell>
          <cell r="E552">
            <v>-28.9312</v>
          </cell>
          <cell r="F552">
            <v>150.39189999999999</v>
          </cell>
          <cell r="G552">
            <v>259.05</v>
          </cell>
          <cell r="H552">
            <v>72</v>
          </cell>
          <cell r="I552">
            <v>2</v>
          </cell>
          <cell r="J552">
            <v>53047</v>
          </cell>
          <cell r="K552">
            <v>2408</v>
          </cell>
          <cell r="M552">
            <v>76</v>
          </cell>
          <cell r="N552" t="str">
            <v>-28.9312, 150.3919</v>
          </cell>
        </row>
        <row r="553">
          <cell r="C553" t="str">
            <v>Northam</v>
          </cell>
          <cell r="D553" t="str">
            <v>WA</v>
          </cell>
          <cell r="E553">
            <v>-31.640799999999999</v>
          </cell>
          <cell r="F553">
            <v>116.6703</v>
          </cell>
          <cell r="G553">
            <v>144.59</v>
          </cell>
          <cell r="H553">
            <v>80</v>
          </cell>
          <cell r="I553">
            <v>1</v>
          </cell>
          <cell r="J553">
            <v>10111</v>
          </cell>
          <cell r="K553">
            <v>6401</v>
          </cell>
          <cell r="M553">
            <v>93</v>
          </cell>
          <cell r="N553" t="str">
            <v>-31.6408, 116.6703</v>
          </cell>
        </row>
        <row r="554">
          <cell r="C554" t="str">
            <v>Northampton</v>
          </cell>
          <cell r="D554" t="str">
            <v>WA</v>
          </cell>
          <cell r="E554">
            <v>-28.3461</v>
          </cell>
          <cell r="F554">
            <v>114.6361</v>
          </cell>
          <cell r="G554">
            <v>169.24</v>
          </cell>
          <cell r="H554">
            <v>110</v>
          </cell>
          <cell r="I554">
            <v>2</v>
          </cell>
          <cell r="J554">
            <v>8100</v>
          </cell>
          <cell r="K554">
            <v>6535</v>
          </cell>
          <cell r="L554" t="str">
            <v>8065</v>
          </cell>
          <cell r="M554">
            <v>85</v>
          </cell>
          <cell r="N554" t="str">
            <v>-28.3461, 114.6361</v>
          </cell>
        </row>
        <row r="555">
          <cell r="C555" t="str">
            <v>Northcliffe</v>
          </cell>
          <cell r="D555" t="str">
            <v>WA</v>
          </cell>
          <cell r="E555">
            <v>-34.633899999999997</v>
          </cell>
          <cell r="F555">
            <v>116.1236</v>
          </cell>
          <cell r="G555">
            <v>82.03</v>
          </cell>
          <cell r="H555">
            <v>116</v>
          </cell>
          <cell r="I555">
            <v>1</v>
          </cell>
          <cell r="J555">
            <v>9590</v>
          </cell>
          <cell r="K555">
            <v>6262</v>
          </cell>
          <cell r="M555">
            <v>62</v>
          </cell>
          <cell r="N555" t="str">
            <v>-34.6339, 116.1236</v>
          </cell>
        </row>
        <row r="556">
          <cell r="C556" t="str">
            <v>Northfield</v>
          </cell>
          <cell r="D556" t="str">
            <v>SA</v>
          </cell>
          <cell r="E556">
            <v>-34.848599999999998</v>
          </cell>
          <cell r="F556">
            <v>138.63470000000001</v>
          </cell>
          <cell r="G556">
            <v>67.900000000000006</v>
          </cell>
          <cell r="H556">
            <v>45</v>
          </cell>
          <cell r="I556">
            <v>2</v>
          </cell>
          <cell r="J556">
            <v>23026</v>
          </cell>
          <cell r="K556">
            <v>5085</v>
          </cell>
          <cell r="M556">
            <v>36</v>
          </cell>
          <cell r="N556" t="str">
            <v>-34.8486, 138.6347</v>
          </cell>
        </row>
        <row r="557">
          <cell r="C557" t="str">
            <v>Nowra</v>
          </cell>
          <cell r="D557" t="str">
            <v>NSW</v>
          </cell>
          <cell r="E557">
            <v>-34.874000000000002</v>
          </cell>
          <cell r="F557">
            <v>150.59819999999999</v>
          </cell>
          <cell r="G557">
            <v>12.62</v>
          </cell>
          <cell r="H557">
            <v>40</v>
          </cell>
          <cell r="I557">
            <v>2</v>
          </cell>
          <cell r="J557">
            <v>68213</v>
          </cell>
          <cell r="K557">
            <v>2541</v>
          </cell>
          <cell r="M557">
            <v>20</v>
          </cell>
          <cell r="N557" t="str">
            <v>-34.874, 150.5982</v>
          </cell>
        </row>
        <row r="558">
          <cell r="C558" t="str">
            <v>Nullawil</v>
          </cell>
          <cell r="D558" t="str">
            <v>VIC</v>
          </cell>
          <cell r="E558">
            <v>-35.851300000000002</v>
          </cell>
          <cell r="F558">
            <v>143.17570000000001</v>
          </cell>
          <cell r="G558">
            <v>116.96</v>
          </cell>
          <cell r="H558">
            <v>65</v>
          </cell>
          <cell r="I558">
            <v>3</v>
          </cell>
          <cell r="J558">
            <v>77014</v>
          </cell>
          <cell r="K558">
            <v>3529</v>
          </cell>
          <cell r="M558">
            <v>1</v>
          </cell>
          <cell r="N558" t="str">
            <v>-35.8513, 143.1757</v>
          </cell>
        </row>
        <row r="559">
          <cell r="C559" t="str">
            <v>Numurkah</v>
          </cell>
          <cell r="D559" t="str">
            <v>VIC</v>
          </cell>
          <cell r="E559">
            <v>-36.085700000000003</v>
          </cell>
          <cell r="F559">
            <v>145.43950000000001</v>
          </cell>
          <cell r="G559">
            <v>111.29</v>
          </cell>
          <cell r="H559">
            <v>80</v>
          </cell>
          <cell r="I559">
            <v>2</v>
          </cell>
          <cell r="J559">
            <v>80101</v>
          </cell>
          <cell r="K559">
            <v>3636</v>
          </cell>
          <cell r="M559">
            <v>8</v>
          </cell>
          <cell r="N559" t="str">
            <v>-36.0857, 145.4395</v>
          </cell>
        </row>
        <row r="560">
          <cell r="C560" t="str">
            <v>Nundle</v>
          </cell>
          <cell r="D560" t="str">
            <v>NSW</v>
          </cell>
          <cell r="E560">
            <v>-31.45</v>
          </cell>
          <cell r="F560">
            <v>151.28</v>
          </cell>
          <cell r="G560">
            <v>1131.2</v>
          </cell>
          <cell r="H560">
            <v>110</v>
          </cell>
          <cell r="I560">
            <v>2</v>
          </cell>
          <cell r="J560">
            <v>60127</v>
          </cell>
          <cell r="K560">
            <v>2340</v>
          </cell>
          <cell r="M560">
            <v>26</v>
          </cell>
          <cell r="N560" t="str">
            <v>-31.45, 151.28</v>
          </cell>
        </row>
        <row r="561">
          <cell r="C561" t="str">
            <v>Nunjikompita</v>
          </cell>
          <cell r="D561" t="str">
            <v>SA</v>
          </cell>
          <cell r="E561">
            <v>-32.273600000000002</v>
          </cell>
          <cell r="F561">
            <v>134.33369999999999</v>
          </cell>
          <cell r="G561">
            <v>72.06</v>
          </cell>
          <cell r="H561">
            <v>65</v>
          </cell>
          <cell r="I561">
            <v>1</v>
          </cell>
          <cell r="J561">
            <v>18166</v>
          </cell>
          <cell r="K561">
            <v>5680</v>
          </cell>
          <cell r="M561">
            <v>35</v>
          </cell>
          <cell r="N561" t="str">
            <v>-32.2736, 134.3337</v>
          </cell>
        </row>
        <row r="562">
          <cell r="C562" t="str">
            <v>Nuriootpa</v>
          </cell>
          <cell r="D562" t="str">
            <v>SA</v>
          </cell>
          <cell r="E562">
            <v>-34.470799999999997</v>
          </cell>
          <cell r="F562">
            <v>138.99189999999999</v>
          </cell>
          <cell r="G562">
            <v>266.75</v>
          </cell>
          <cell r="H562">
            <v>45</v>
          </cell>
          <cell r="I562">
            <v>1</v>
          </cell>
          <cell r="J562">
            <v>23318</v>
          </cell>
          <cell r="K562">
            <v>5355</v>
          </cell>
          <cell r="M562">
            <v>36</v>
          </cell>
          <cell r="N562" t="str">
            <v>-34.4708, 138.9919</v>
          </cell>
        </row>
        <row r="563">
          <cell r="C563" t="str">
            <v>Nyabing</v>
          </cell>
          <cell r="D563" t="str">
            <v>WA</v>
          </cell>
          <cell r="E563">
            <v>-33.541699999999999</v>
          </cell>
          <cell r="F563">
            <v>118.1489</v>
          </cell>
          <cell r="G563">
            <v>327.29000000000002</v>
          </cell>
          <cell r="H563">
            <v>112</v>
          </cell>
          <cell r="I563">
            <v>1</v>
          </cell>
          <cell r="J563">
            <v>10619</v>
          </cell>
          <cell r="K563">
            <v>6341</v>
          </cell>
          <cell r="M563">
            <v>84</v>
          </cell>
          <cell r="N563" t="str">
            <v>-33.5417, 118.1489</v>
          </cell>
        </row>
        <row r="564">
          <cell r="C564" t="str">
            <v>Nyngan</v>
          </cell>
          <cell r="D564" t="str">
            <v>NSW</v>
          </cell>
          <cell r="E564">
            <v>-31.549499999999998</v>
          </cell>
          <cell r="F564">
            <v>147.1961</v>
          </cell>
          <cell r="G564">
            <v>166.38</v>
          </cell>
          <cell r="H564">
            <v>80</v>
          </cell>
          <cell r="I564">
            <v>3</v>
          </cell>
          <cell r="J564">
            <v>51039</v>
          </cell>
          <cell r="K564">
            <v>2825</v>
          </cell>
          <cell r="M564">
            <v>17</v>
          </cell>
          <cell r="N564" t="str">
            <v>-31.5495, 147.1961</v>
          </cell>
        </row>
        <row r="565">
          <cell r="C565" t="str">
            <v>Oakey</v>
          </cell>
          <cell r="D565" t="str">
            <v>QLD</v>
          </cell>
          <cell r="E565">
            <v>-27.498139999999999</v>
          </cell>
          <cell r="F565">
            <v>151.76769999999999</v>
          </cell>
          <cell r="K565">
            <v>4401</v>
          </cell>
          <cell r="M565">
            <v>74</v>
          </cell>
          <cell r="N565" t="str">
            <v>-27.49814, 151.7677</v>
          </cell>
        </row>
        <row r="566">
          <cell r="C566" t="str">
            <v>Oaklands</v>
          </cell>
          <cell r="D566" t="str">
            <v>NSW</v>
          </cell>
          <cell r="E566">
            <v>-35.469250000000002</v>
          </cell>
          <cell r="F566">
            <v>146.005</v>
          </cell>
          <cell r="K566">
            <v>2646</v>
          </cell>
          <cell r="M566">
            <v>8</v>
          </cell>
          <cell r="N566" t="str">
            <v>-35.46925, 146.005</v>
          </cell>
        </row>
        <row r="567">
          <cell r="C567" t="str">
            <v>Oaklands nsw</v>
          </cell>
          <cell r="D567" t="str">
            <v>NSW</v>
          </cell>
          <cell r="E567">
            <v>-35.558</v>
          </cell>
          <cell r="F567">
            <v>146.16800000000001</v>
          </cell>
          <cell r="G567">
            <v>145.6</v>
          </cell>
          <cell r="H567">
            <v>131</v>
          </cell>
          <cell r="I567">
            <v>2</v>
          </cell>
          <cell r="J567">
            <v>74088</v>
          </cell>
          <cell r="K567">
            <v>2646</v>
          </cell>
          <cell r="M567">
            <v>7</v>
          </cell>
          <cell r="N567" t="str">
            <v>-35.558, 146.168</v>
          </cell>
        </row>
        <row r="568">
          <cell r="C568" t="str">
            <v>Ogilvie</v>
          </cell>
          <cell r="D568" t="str">
            <v>WA</v>
          </cell>
          <cell r="E568">
            <v>-28.154399999999999</v>
          </cell>
          <cell r="F568">
            <v>114.6692</v>
          </cell>
          <cell r="G568">
            <v>246.42</v>
          </cell>
          <cell r="H568">
            <v>158</v>
          </cell>
          <cell r="I568">
            <v>2</v>
          </cell>
          <cell r="J568">
            <v>8104</v>
          </cell>
          <cell r="K568">
            <v>6535</v>
          </cell>
          <cell r="M568">
            <v>85</v>
          </cell>
          <cell r="N568" t="str">
            <v>-28.1544, 114.6692</v>
          </cell>
        </row>
        <row r="569">
          <cell r="C569" t="str">
            <v>Ogilvie East</v>
          </cell>
          <cell r="D569" t="str">
            <v>WA</v>
          </cell>
          <cell r="E569">
            <v>-28.155999999999999</v>
          </cell>
          <cell r="F569">
            <v>114.878</v>
          </cell>
          <cell r="M569">
            <v>85</v>
          </cell>
          <cell r="N569" t="str">
            <v>-28.156, 114.878</v>
          </cell>
        </row>
        <row r="570">
          <cell r="C570" t="str">
            <v>Old Junee</v>
          </cell>
          <cell r="D570" t="str">
            <v>NSW</v>
          </cell>
          <cell r="E570">
            <v>-34.811</v>
          </cell>
          <cell r="F570">
            <v>147.5</v>
          </cell>
          <cell r="K570">
            <v>2652</v>
          </cell>
          <cell r="M570">
            <v>7</v>
          </cell>
          <cell r="N570" t="str">
            <v>-34.811, 147.5</v>
          </cell>
        </row>
        <row r="571">
          <cell r="C571" t="str">
            <v>Ongerup</v>
          </cell>
          <cell r="D571" t="str">
            <v>WA</v>
          </cell>
          <cell r="E571">
            <v>-33.964399999999998</v>
          </cell>
          <cell r="F571">
            <v>118.4889</v>
          </cell>
          <cell r="G571">
            <v>284.95</v>
          </cell>
          <cell r="H571">
            <v>112</v>
          </cell>
          <cell r="I571">
            <v>1</v>
          </cell>
          <cell r="J571">
            <v>10622</v>
          </cell>
          <cell r="K571">
            <v>6336</v>
          </cell>
          <cell r="M571">
            <v>84</v>
          </cell>
          <cell r="N571" t="str">
            <v>-33.9644, 118.4889</v>
          </cell>
        </row>
        <row r="572">
          <cell r="C572" t="str">
            <v>Oombabeer</v>
          </cell>
          <cell r="D572" t="str">
            <v>QLD</v>
          </cell>
          <cell r="E572">
            <v>-24.25</v>
          </cell>
          <cell r="F572">
            <v>149.47</v>
          </cell>
          <cell r="K572">
            <v>4718</v>
          </cell>
          <cell r="M572">
            <v>76</v>
          </cell>
          <cell r="N572" t="str">
            <v>-24.25, 149.47</v>
          </cell>
        </row>
        <row r="573">
          <cell r="C573" t="str">
            <v>Orroroo</v>
          </cell>
          <cell r="D573" t="str">
            <v>SA</v>
          </cell>
          <cell r="N573" t="str">
            <v xml:space="preserve"> -32.6996, 138.6034</v>
          </cell>
        </row>
        <row r="574">
          <cell r="C574" t="str">
            <v>Ouyen</v>
          </cell>
          <cell r="D574" t="str">
            <v>Vic</v>
          </cell>
          <cell r="E574">
            <v>-35.070999999999998</v>
          </cell>
          <cell r="F574">
            <v>142.31899999999999</v>
          </cell>
          <cell r="M574">
            <v>1</v>
          </cell>
          <cell r="N574" t="str">
            <v>-35.071, 142.319</v>
          </cell>
        </row>
        <row r="575">
          <cell r="C575" t="str">
            <v>Palmer</v>
          </cell>
          <cell r="D575" t="str">
            <v>SA</v>
          </cell>
          <cell r="E575">
            <v>-34.853000000000002</v>
          </cell>
          <cell r="F575">
            <v>139.16069999999999</v>
          </cell>
          <cell r="G575">
            <v>192.66</v>
          </cell>
          <cell r="H575">
            <v>45</v>
          </cell>
          <cell r="I575">
            <v>1</v>
          </cell>
          <cell r="J575">
            <v>24525</v>
          </cell>
          <cell r="K575">
            <v>5237</v>
          </cell>
          <cell r="L575" t="str">
            <v>24533</v>
          </cell>
          <cell r="M575">
            <v>36</v>
          </cell>
          <cell r="N575" t="str">
            <v>-34.853, 139.1607</v>
          </cell>
        </row>
        <row r="576">
          <cell r="C576" t="str">
            <v>Parawa</v>
          </cell>
          <cell r="D576" t="str">
            <v>SA</v>
          </cell>
          <cell r="E576">
            <v>-35.555999999999997</v>
          </cell>
          <cell r="F576">
            <v>138.34139999999999</v>
          </cell>
          <cell r="G576">
            <v>362.58</v>
          </cell>
          <cell r="H576">
            <v>116</v>
          </cell>
          <cell r="I576">
            <v>1</v>
          </cell>
          <cell r="J576">
            <v>23761</v>
          </cell>
          <cell r="K576">
            <v>5203</v>
          </cell>
          <cell r="M576">
            <v>36</v>
          </cell>
          <cell r="N576" t="str">
            <v>-35.556, 138.3414</v>
          </cell>
        </row>
        <row r="577">
          <cell r="C577" t="str">
            <v>Paringa</v>
          </cell>
          <cell r="D577" t="str">
            <v>SA</v>
          </cell>
          <cell r="E577">
            <v>-34.200000000000003</v>
          </cell>
          <cell r="F577">
            <v>140.82</v>
          </cell>
          <cell r="G577">
            <v>41.01</v>
          </cell>
          <cell r="H577">
            <v>61</v>
          </cell>
          <cell r="I577">
            <v>1</v>
          </cell>
          <cell r="K577">
            <v>5340</v>
          </cell>
          <cell r="M577">
            <v>1</v>
          </cell>
          <cell r="N577" t="str">
            <v>-34.2, 140.82</v>
          </cell>
        </row>
        <row r="578">
          <cell r="C578" t="str">
            <v>Parkes</v>
          </cell>
          <cell r="D578" t="str">
            <v>NSW</v>
          </cell>
          <cell r="E578">
            <v>-33.450000000000003</v>
          </cell>
          <cell r="F578">
            <v>148.21</v>
          </cell>
          <cell r="K578">
            <v>2870</v>
          </cell>
          <cell r="M578">
            <v>7</v>
          </cell>
          <cell r="N578" t="str">
            <v>-33.45, 148.21</v>
          </cell>
        </row>
        <row r="579">
          <cell r="C579" t="str">
            <v>Parndana KI</v>
          </cell>
          <cell r="D579" t="str">
            <v>SA</v>
          </cell>
          <cell r="E579">
            <v>-35.790599999999998</v>
          </cell>
          <cell r="F579">
            <v>137.26150000000001</v>
          </cell>
          <cell r="G579">
            <v>153.03</v>
          </cell>
          <cell r="H579">
            <v>116</v>
          </cell>
          <cell r="I579">
            <v>1</v>
          </cell>
          <cell r="J579">
            <v>22837</v>
          </cell>
          <cell r="K579">
            <v>5220</v>
          </cell>
          <cell r="M579">
            <v>36</v>
          </cell>
          <cell r="N579" t="str">
            <v>-35.7906, 137.2615</v>
          </cell>
        </row>
        <row r="580">
          <cell r="C580" t="str">
            <v>Paruna</v>
          </cell>
          <cell r="D580" t="str">
            <v>SA</v>
          </cell>
          <cell r="E580">
            <v>-34.720100000000002</v>
          </cell>
          <cell r="F580">
            <v>140.73050000000001</v>
          </cell>
          <cell r="G580">
            <v>53.24</v>
          </cell>
          <cell r="H580">
            <v>61</v>
          </cell>
          <cell r="I580">
            <v>1</v>
          </cell>
          <cell r="J580">
            <v>25014</v>
          </cell>
          <cell r="K580">
            <v>5311</v>
          </cell>
          <cell r="L580" t="str">
            <v>25000</v>
          </cell>
          <cell r="M580">
            <v>1</v>
          </cell>
          <cell r="N580" t="str">
            <v>-34.7201, 140.7305</v>
          </cell>
        </row>
        <row r="581">
          <cell r="C581" t="str">
            <v>Paskeville</v>
          </cell>
          <cell r="D581" t="str">
            <v>SA</v>
          </cell>
          <cell r="E581">
            <v>-34.040199999999999</v>
          </cell>
          <cell r="F581">
            <v>137.90039999999999</v>
          </cell>
          <cell r="G581">
            <v>141.26</v>
          </cell>
          <cell r="H581">
            <v>45</v>
          </cell>
          <cell r="I581">
            <v>2</v>
          </cell>
          <cell r="J581">
            <v>22012</v>
          </cell>
          <cell r="K581">
            <v>5552</v>
          </cell>
          <cell r="M581">
            <v>35</v>
          </cell>
          <cell r="N581" t="str">
            <v>-34.0402, 137.9004</v>
          </cell>
        </row>
        <row r="582">
          <cell r="C582" t="str">
            <v>Patchewollock</v>
          </cell>
          <cell r="D582" t="str">
            <v>VIC</v>
          </cell>
          <cell r="E582">
            <v>-35.380000000000003</v>
          </cell>
          <cell r="F582">
            <v>142.1875</v>
          </cell>
          <cell r="G582">
            <v>71.78</v>
          </cell>
          <cell r="H582">
            <v>61</v>
          </cell>
          <cell r="I582">
            <v>1</v>
          </cell>
          <cell r="J582">
            <v>77033</v>
          </cell>
          <cell r="K582">
            <v>3491</v>
          </cell>
          <cell r="M582">
            <v>1</v>
          </cell>
          <cell r="N582" t="str">
            <v>-35.38, 142.1875</v>
          </cell>
        </row>
        <row r="583">
          <cell r="C583" t="str">
            <v>Peebinga</v>
          </cell>
          <cell r="D583" t="str">
            <v>SA</v>
          </cell>
          <cell r="E583">
            <v>-34.930100000000003</v>
          </cell>
          <cell r="F583">
            <v>140.90700000000001</v>
          </cell>
          <cell r="G583">
            <v>56.27</v>
          </cell>
          <cell r="H583">
            <v>130</v>
          </cell>
          <cell r="I583">
            <v>2</v>
          </cell>
          <cell r="J583">
            <v>25023</v>
          </cell>
          <cell r="K583">
            <v>5304</v>
          </cell>
          <cell r="M583">
            <v>1</v>
          </cell>
          <cell r="N583" t="str">
            <v>-34.9301, 140.907</v>
          </cell>
        </row>
        <row r="584">
          <cell r="C584" t="str">
            <v>Peechelba East</v>
          </cell>
          <cell r="D584" t="str">
            <v>VIC</v>
          </cell>
          <cell r="E584">
            <v>-36.17</v>
          </cell>
          <cell r="F584">
            <v>146.256</v>
          </cell>
          <cell r="K584">
            <v>3678</v>
          </cell>
          <cell r="M584">
            <v>8</v>
          </cell>
          <cell r="N584" t="str">
            <v>-36.17, 146.256</v>
          </cell>
        </row>
        <row r="585">
          <cell r="C585" t="str">
            <v>Penong</v>
          </cell>
          <cell r="D585" t="str">
            <v>SA</v>
          </cell>
          <cell r="E585">
            <v>-31.933599999999998</v>
          </cell>
          <cell r="F585">
            <v>133.0042</v>
          </cell>
          <cell r="G585">
            <v>13.93</v>
          </cell>
          <cell r="H585">
            <v>65</v>
          </cell>
          <cell r="I585">
            <v>1</v>
          </cell>
          <cell r="J585">
            <v>18063</v>
          </cell>
          <cell r="K585">
            <v>5690</v>
          </cell>
          <cell r="M585">
            <v>35</v>
          </cell>
          <cell r="N585" t="str">
            <v>-31.9336, 133.0042</v>
          </cell>
        </row>
        <row r="586">
          <cell r="C586" t="str">
            <v>Penshurst</v>
          </cell>
          <cell r="D586" t="str">
            <v>VIC</v>
          </cell>
          <cell r="E586">
            <v>-37.876399999999997</v>
          </cell>
          <cell r="F586">
            <v>142.28809999999999</v>
          </cell>
          <cell r="G586">
            <v>242.21</v>
          </cell>
          <cell r="H586">
            <v>26</v>
          </cell>
          <cell r="I586">
            <v>2</v>
          </cell>
          <cell r="J586">
            <v>90063</v>
          </cell>
          <cell r="K586">
            <v>3289</v>
          </cell>
          <cell r="M586">
            <v>3</v>
          </cell>
          <cell r="N586" t="str">
            <v>-37.8764, 142.2881</v>
          </cell>
        </row>
        <row r="587">
          <cell r="C587" t="str">
            <v>Perth</v>
          </cell>
          <cell r="D587" t="str">
            <v>WA</v>
          </cell>
          <cell r="N587" t="str">
            <v xml:space="preserve"> -31.9835, 115.8190</v>
          </cell>
        </row>
        <row r="588">
          <cell r="C588" t="str">
            <v>Perth tas</v>
          </cell>
          <cell r="D588" t="str">
            <v>TAS</v>
          </cell>
          <cell r="E588">
            <v>-41.5732</v>
          </cell>
          <cell r="F588">
            <v>147.1704</v>
          </cell>
          <cell r="G588">
            <v>153.34</v>
          </cell>
          <cell r="H588">
            <v>106</v>
          </cell>
          <cell r="I588">
            <v>1</v>
          </cell>
          <cell r="J588">
            <v>91167</v>
          </cell>
          <cell r="K588">
            <v>7300</v>
          </cell>
          <cell r="M588">
            <v>12</v>
          </cell>
          <cell r="N588" t="str">
            <v>-41.5732, 147.1704</v>
          </cell>
        </row>
        <row r="589">
          <cell r="C589" t="str">
            <v>Piangil</v>
          </cell>
          <cell r="D589" t="str">
            <v>Vic</v>
          </cell>
          <cell r="E589">
            <v>-35.5</v>
          </cell>
          <cell r="F589">
            <v>143.30000000000001</v>
          </cell>
          <cell r="G589">
            <v>80.680000000000007</v>
          </cell>
          <cell r="H589">
            <v>65</v>
          </cell>
          <cell r="I589">
            <v>3</v>
          </cell>
          <cell r="K589">
            <v>3597</v>
          </cell>
          <cell r="M589">
            <v>1</v>
          </cell>
          <cell r="N589" t="str">
            <v>-35.5, 143.3</v>
          </cell>
        </row>
        <row r="590">
          <cell r="C590" t="str">
            <v>Picola</v>
          </cell>
          <cell r="D590" t="str">
            <v>VIC</v>
          </cell>
          <cell r="E590">
            <v>-36.0002</v>
          </cell>
          <cell r="F590">
            <v>145.11799999999999</v>
          </cell>
          <cell r="G590">
            <v>98.21</v>
          </cell>
          <cell r="H590">
            <v>80</v>
          </cell>
          <cell r="I590">
            <v>2</v>
          </cell>
          <cell r="J590">
            <v>80042</v>
          </cell>
          <cell r="K590">
            <v>3639</v>
          </cell>
          <cell r="M590">
            <v>8</v>
          </cell>
          <cell r="N590" t="str">
            <v>-36.0002, 145.118</v>
          </cell>
        </row>
        <row r="591">
          <cell r="C591" t="str">
            <v>Piednippie</v>
          </cell>
          <cell r="D591" t="str">
            <v>SA</v>
          </cell>
          <cell r="E591">
            <v>-32.74</v>
          </cell>
          <cell r="F591">
            <v>134.411</v>
          </cell>
          <cell r="G591">
            <v>0.01</v>
          </cell>
          <cell r="H591">
            <v>64</v>
          </cell>
          <cell r="I591">
            <v>1</v>
          </cell>
          <cell r="J591">
            <v>18079</v>
          </cell>
          <cell r="K591">
            <v>5680</v>
          </cell>
          <cell r="M591">
            <v>35</v>
          </cell>
          <cell r="N591" t="str">
            <v>-32.74, 134.411</v>
          </cell>
        </row>
        <row r="592">
          <cell r="C592" t="str">
            <v>Pine Ridge</v>
          </cell>
          <cell r="D592" t="str">
            <v>NSW</v>
          </cell>
          <cell r="E592">
            <v>-31.5077</v>
          </cell>
          <cell r="F592">
            <v>150.39859999999999</v>
          </cell>
          <cell r="G592">
            <v>331.3</v>
          </cell>
          <cell r="H592">
            <v>210</v>
          </cell>
          <cell r="I592">
            <v>2</v>
          </cell>
          <cell r="J592">
            <v>55037</v>
          </cell>
          <cell r="K592">
            <v>2343</v>
          </cell>
          <cell r="M592">
            <v>76</v>
          </cell>
          <cell r="N592" t="str">
            <v>-31.5077, 150.3986</v>
          </cell>
        </row>
        <row r="593">
          <cell r="C593" t="str">
            <v>Pinery</v>
          </cell>
          <cell r="D593" t="str">
            <v>SA</v>
          </cell>
          <cell r="E593">
            <v>-34.315300000000001</v>
          </cell>
          <cell r="F593">
            <v>138.45509999999999</v>
          </cell>
          <cell r="G593">
            <v>38.79</v>
          </cell>
          <cell r="H593">
            <v>139</v>
          </cell>
          <cell r="I593">
            <v>2</v>
          </cell>
          <cell r="J593">
            <v>23012</v>
          </cell>
          <cell r="K593">
            <v>5460</v>
          </cell>
          <cell r="M593">
            <v>35</v>
          </cell>
          <cell r="N593" t="str">
            <v>-34.3153, 138.4551</v>
          </cell>
        </row>
        <row r="594">
          <cell r="C594" t="str">
            <v>Pingaring</v>
          </cell>
          <cell r="D594" t="str">
            <v>WA</v>
          </cell>
          <cell r="E594">
            <v>-32.753300000000003</v>
          </cell>
          <cell r="F594">
            <v>118.62609999999999</v>
          </cell>
          <cell r="G594">
            <v>283.41000000000003</v>
          </cell>
          <cell r="H594">
            <v>33</v>
          </cell>
          <cell r="I594">
            <v>1</v>
          </cell>
          <cell r="J594">
            <v>10625</v>
          </cell>
          <cell r="K594">
            <v>6357</v>
          </cell>
          <cell r="M594">
            <v>84</v>
          </cell>
          <cell r="N594" t="str">
            <v>-32.7533, 118.6261</v>
          </cell>
        </row>
        <row r="595">
          <cell r="C595" t="str">
            <v>Pingelly</v>
          </cell>
          <cell r="D595" t="str">
            <v>WA</v>
          </cell>
          <cell r="E595">
            <v>-32.53</v>
          </cell>
          <cell r="F595">
            <v>117.01</v>
          </cell>
          <cell r="M595">
            <v>92</v>
          </cell>
          <cell r="N595" t="str">
            <v>-32.53, 117.01</v>
          </cell>
        </row>
        <row r="596">
          <cell r="C596" t="str">
            <v>Pingrup</v>
          </cell>
          <cell r="D596" t="str">
            <v>WA</v>
          </cell>
          <cell r="E596">
            <v>-33.534700000000001</v>
          </cell>
          <cell r="F596">
            <v>118.50920000000001</v>
          </cell>
          <cell r="G596">
            <v>287.33</v>
          </cell>
          <cell r="H596">
            <v>65</v>
          </cell>
          <cell r="I596">
            <v>1</v>
          </cell>
          <cell r="J596">
            <v>10627</v>
          </cell>
          <cell r="K596">
            <v>6343</v>
          </cell>
          <cell r="M596">
            <v>84</v>
          </cell>
          <cell r="N596" t="str">
            <v>-33.5347, 118.5092</v>
          </cell>
        </row>
        <row r="597">
          <cell r="C597" t="str">
            <v>Pinnaroo</v>
          </cell>
          <cell r="D597" t="str">
            <v>SA</v>
          </cell>
          <cell r="E597">
            <v>-35.261000000000003</v>
          </cell>
          <cell r="F597">
            <v>140.9083</v>
          </cell>
          <cell r="G597">
            <v>100.75</v>
          </cell>
          <cell r="H597">
            <v>65</v>
          </cell>
          <cell r="I597">
            <v>1</v>
          </cell>
          <cell r="J597">
            <v>25015</v>
          </cell>
          <cell r="K597">
            <v>5304</v>
          </cell>
          <cell r="M597">
            <v>1</v>
          </cell>
          <cell r="N597" t="str">
            <v>-35.261, 140.9083</v>
          </cell>
        </row>
        <row r="598">
          <cell r="C598" t="str">
            <v>Pira</v>
          </cell>
          <cell r="D598" t="str">
            <v>VIC</v>
          </cell>
          <cell r="E598">
            <v>-35.257100000000001</v>
          </cell>
          <cell r="F598">
            <v>143.36789999999999</v>
          </cell>
          <cell r="G598">
            <v>102.1</v>
          </cell>
          <cell r="H598">
            <v>65</v>
          </cell>
          <cell r="I598">
            <v>3</v>
          </cell>
          <cell r="J598">
            <v>76050</v>
          </cell>
          <cell r="K598">
            <v>3585</v>
          </cell>
          <cell r="M598">
            <v>1</v>
          </cell>
          <cell r="N598" t="str">
            <v>-35.2571, 143.3679</v>
          </cell>
        </row>
        <row r="599">
          <cell r="C599" t="str">
            <v>Pirrinuan</v>
          </cell>
          <cell r="D599" t="str">
            <v>Qld</v>
          </cell>
          <cell r="E599">
            <v>-27.056000000000001</v>
          </cell>
          <cell r="F599">
            <v>151.22399999999999</v>
          </cell>
          <cell r="G599">
            <v>353.27</v>
          </cell>
          <cell r="H599">
            <v>210</v>
          </cell>
          <cell r="I599">
            <v>3</v>
          </cell>
          <cell r="J599">
            <v>41248</v>
          </cell>
          <cell r="K599">
            <v>4405</v>
          </cell>
          <cell r="M599">
            <v>76</v>
          </cell>
          <cell r="N599" t="str">
            <v>-27.056, 151.224</v>
          </cell>
        </row>
        <row r="600">
          <cell r="C600" t="str">
            <v>Pithara</v>
          </cell>
          <cell r="D600" t="str">
            <v>WA</v>
          </cell>
          <cell r="E600">
            <v>-30.378889000000001</v>
          </cell>
          <cell r="F600">
            <v>116.660833</v>
          </cell>
          <cell r="M600">
            <v>92</v>
          </cell>
          <cell r="N600" t="str">
            <v>-30.378889, 116.660833</v>
          </cell>
        </row>
        <row r="601">
          <cell r="C601" t="str">
            <v>Pittsworth</v>
          </cell>
          <cell r="D601" t="str">
            <v>QLD</v>
          </cell>
          <cell r="E601">
            <v>-27.83</v>
          </cell>
          <cell r="F601">
            <v>151.63999999999999</v>
          </cell>
          <cell r="K601">
            <v>4356</v>
          </cell>
          <cell r="M601">
            <v>76</v>
          </cell>
          <cell r="N601" t="str">
            <v>-27.83, 151.64</v>
          </cell>
        </row>
        <row r="602">
          <cell r="C602" t="str">
            <v>Port Clinton</v>
          </cell>
          <cell r="D602" t="str">
            <v>SA</v>
          </cell>
          <cell r="E602">
            <v>-34.1464</v>
          </cell>
          <cell r="F602">
            <v>138.01310000000001</v>
          </cell>
          <cell r="G602">
            <v>100.06</v>
          </cell>
          <cell r="H602">
            <v>65</v>
          </cell>
          <cell r="I602">
            <v>2</v>
          </cell>
          <cell r="J602">
            <v>22022</v>
          </cell>
          <cell r="K602">
            <v>5570</v>
          </cell>
          <cell r="M602">
            <v>35</v>
          </cell>
          <cell r="N602" t="str">
            <v>-34.1464, 138.0131</v>
          </cell>
        </row>
        <row r="603">
          <cell r="C603" t="str">
            <v>Port Elliot</v>
          </cell>
          <cell r="D603" t="str">
            <v>SA</v>
          </cell>
          <cell r="E603">
            <v>-35.529899999999998</v>
          </cell>
          <cell r="F603">
            <v>138.68960000000001</v>
          </cell>
          <cell r="G603">
            <v>8.3699999999999992</v>
          </cell>
          <cell r="H603">
            <v>45</v>
          </cell>
          <cell r="I603">
            <v>1</v>
          </cell>
          <cell r="J603">
            <v>23742</v>
          </cell>
          <cell r="K603">
            <v>5212</v>
          </cell>
          <cell r="M603">
            <v>36</v>
          </cell>
          <cell r="N603" t="str">
            <v>-35.5299, 138.6896</v>
          </cell>
        </row>
        <row r="604">
          <cell r="C604" t="str">
            <v>Port Kenny</v>
          </cell>
          <cell r="D604" t="str">
            <v>SA</v>
          </cell>
          <cell r="E604">
            <v>-33.169699999999999</v>
          </cell>
          <cell r="F604">
            <v>134.6831</v>
          </cell>
          <cell r="G604">
            <v>0.99</v>
          </cell>
          <cell r="H604">
            <v>64</v>
          </cell>
          <cell r="I604">
            <v>1</v>
          </cell>
          <cell r="J604">
            <v>18150</v>
          </cell>
          <cell r="K604">
            <v>5671</v>
          </cell>
          <cell r="M604">
            <v>35</v>
          </cell>
          <cell r="N604" t="str">
            <v>-33.1697, 134.6831</v>
          </cell>
        </row>
        <row r="605">
          <cell r="C605" t="str">
            <v>Prospect Hill sa</v>
          </cell>
          <cell r="D605" t="str">
            <v>SA</v>
          </cell>
          <cell r="E605">
            <v>-35.222499999999997</v>
          </cell>
          <cell r="F605">
            <v>138.73339999999999</v>
          </cell>
          <cell r="G605">
            <v>379.48</v>
          </cell>
          <cell r="H605">
            <v>80</v>
          </cell>
          <cell r="I605">
            <v>1</v>
          </cell>
          <cell r="J605">
            <v>23799</v>
          </cell>
          <cell r="K605">
            <v>5201</v>
          </cell>
          <cell r="M605">
            <v>36</v>
          </cell>
          <cell r="N605" t="str">
            <v>-35.2225, 138.7334</v>
          </cell>
        </row>
        <row r="606">
          <cell r="C606" t="str">
            <v>Pucawan</v>
          </cell>
          <cell r="D606" t="str">
            <v>NSW</v>
          </cell>
          <cell r="E606">
            <v>-34.406100000000002</v>
          </cell>
          <cell r="F606">
            <v>147.33500000000001</v>
          </cell>
          <cell r="G606">
            <v>267.98</v>
          </cell>
          <cell r="H606">
            <v>80</v>
          </cell>
          <cell r="I606">
            <v>1</v>
          </cell>
          <cell r="J606">
            <v>73038</v>
          </cell>
          <cell r="K606">
            <v>2666</v>
          </cell>
          <cell r="M606">
            <v>7</v>
          </cell>
          <cell r="N606" t="str">
            <v>-34.4061, 147.335</v>
          </cell>
        </row>
        <row r="607">
          <cell r="C607" t="str">
            <v>Quairading</v>
          </cell>
          <cell r="D607" t="str">
            <v>WA</v>
          </cell>
          <cell r="E607">
            <v>-32.011899999999997</v>
          </cell>
          <cell r="F607">
            <v>117.4014</v>
          </cell>
          <cell r="G607">
            <v>260.51</v>
          </cell>
          <cell r="H607">
            <v>150</v>
          </cell>
          <cell r="I607">
            <v>1</v>
          </cell>
          <cell r="J607">
            <v>10628</v>
          </cell>
          <cell r="K607">
            <v>6383</v>
          </cell>
          <cell r="M607">
            <v>92</v>
          </cell>
          <cell r="N607" t="str">
            <v>-32.0119, 117.4014</v>
          </cell>
        </row>
        <row r="608">
          <cell r="C608" t="str">
            <v>Quambatook</v>
          </cell>
          <cell r="D608" t="str">
            <v>VIC</v>
          </cell>
          <cell r="E608">
            <v>-35.851700000000001</v>
          </cell>
          <cell r="F608">
            <v>143.51920000000001</v>
          </cell>
          <cell r="G608">
            <v>89.78</v>
          </cell>
          <cell r="H608">
            <v>80</v>
          </cell>
          <cell r="I608">
            <v>2</v>
          </cell>
          <cell r="J608">
            <v>77056</v>
          </cell>
          <cell r="K608">
            <v>3540</v>
          </cell>
          <cell r="M608">
            <v>1</v>
          </cell>
          <cell r="N608" t="str">
            <v>-35.8517, 143.5192</v>
          </cell>
        </row>
        <row r="609">
          <cell r="C609" t="str">
            <v>Quandialla</v>
          </cell>
          <cell r="D609" t="str">
            <v>NSW</v>
          </cell>
          <cell r="E609">
            <v>-34.011200000000002</v>
          </cell>
          <cell r="F609">
            <v>147.7937</v>
          </cell>
          <cell r="G609">
            <v>248.6</v>
          </cell>
          <cell r="H609">
            <v>80</v>
          </cell>
          <cell r="I609">
            <v>3</v>
          </cell>
          <cell r="J609">
            <v>73032</v>
          </cell>
          <cell r="K609">
            <v>2721</v>
          </cell>
          <cell r="M609">
            <v>7</v>
          </cell>
          <cell r="N609" t="str">
            <v>-34.0112, 147.7937</v>
          </cell>
        </row>
        <row r="610">
          <cell r="C610" t="str">
            <v>Queensland</v>
          </cell>
          <cell r="D610" t="str">
            <v>QLD</v>
          </cell>
          <cell r="N610" t="str">
            <v xml:space="preserve"> -28.1234, 152.0404</v>
          </cell>
        </row>
        <row r="611">
          <cell r="C611" t="str">
            <v>Quirindi</v>
          </cell>
          <cell r="D611" t="str">
            <v>NSW</v>
          </cell>
          <cell r="E611">
            <v>-31.492000000000001</v>
          </cell>
          <cell r="F611">
            <v>150.47800000000001</v>
          </cell>
          <cell r="M611">
            <v>76</v>
          </cell>
          <cell r="N611" t="str">
            <v>-31.492, 150.478</v>
          </cell>
        </row>
        <row r="612">
          <cell r="C612" t="str">
            <v>Rainbow</v>
          </cell>
          <cell r="D612" t="str">
            <v>VIC</v>
          </cell>
          <cell r="E612">
            <v>-35.898099999999999</v>
          </cell>
          <cell r="F612">
            <v>141.99029999999999</v>
          </cell>
          <cell r="G612">
            <v>109.98</v>
          </cell>
          <cell r="H612">
            <v>65</v>
          </cell>
          <cell r="I612">
            <v>3</v>
          </cell>
          <cell r="J612">
            <v>77083</v>
          </cell>
          <cell r="K612">
            <v>3424</v>
          </cell>
          <cell r="M612">
            <v>1</v>
          </cell>
          <cell r="N612" t="str">
            <v>-35.8981, 141.9903</v>
          </cell>
        </row>
        <row r="613">
          <cell r="C613" t="str">
            <v>Rand</v>
          </cell>
          <cell r="D613" t="str">
            <v>NSW</v>
          </cell>
          <cell r="E613">
            <v>-35.597999999999999</v>
          </cell>
          <cell r="F613">
            <v>146.56800000000001</v>
          </cell>
          <cell r="K613">
            <v>2642</v>
          </cell>
          <cell r="M613">
            <v>24</v>
          </cell>
          <cell r="N613" t="str">
            <v>-35.598, 146.568</v>
          </cell>
        </row>
        <row r="614">
          <cell r="C614" t="str">
            <v>Rangari</v>
          </cell>
          <cell r="D614" t="str">
            <v>NSW</v>
          </cell>
          <cell r="E614">
            <v>-30.657</v>
          </cell>
          <cell r="F614">
            <v>150.41800000000001</v>
          </cell>
          <cell r="G614">
            <v>460.07</v>
          </cell>
          <cell r="H614">
            <v>75</v>
          </cell>
          <cell r="I614">
            <v>1</v>
          </cell>
          <cell r="J614">
            <v>55274</v>
          </cell>
          <cell r="K614">
            <v>2380</v>
          </cell>
          <cell r="M614">
            <v>23</v>
          </cell>
          <cell r="N614" t="str">
            <v>-30.657, 150.418</v>
          </cell>
        </row>
        <row r="615">
          <cell r="C615" t="str">
            <v>Rankins Springs</v>
          </cell>
          <cell r="D615" t="str">
            <v>NSW</v>
          </cell>
          <cell r="E615">
            <v>-33.298999999999999</v>
          </cell>
          <cell r="F615">
            <v>146.785</v>
          </cell>
          <cell r="K615">
            <v>2669</v>
          </cell>
          <cell r="M615">
            <v>24</v>
          </cell>
          <cell r="N615" t="str">
            <v>-33.299, 146.785</v>
          </cell>
        </row>
        <row r="616">
          <cell r="C616" t="str">
            <v>Ravensthorpe</v>
          </cell>
          <cell r="D616" t="str">
            <v>WA</v>
          </cell>
          <cell r="E616">
            <v>-33.579700000000003</v>
          </cell>
          <cell r="F616">
            <v>120.0461</v>
          </cell>
          <cell r="G616">
            <v>208.65</v>
          </cell>
          <cell r="H616">
            <v>60</v>
          </cell>
          <cell r="I616">
            <v>2</v>
          </cell>
          <cell r="J616">
            <v>10633</v>
          </cell>
          <cell r="K616">
            <v>6346</v>
          </cell>
          <cell r="M616">
            <v>81</v>
          </cell>
          <cell r="N616" t="str">
            <v>-33.5797, 120.0461</v>
          </cell>
        </row>
        <row r="617">
          <cell r="C617" t="str">
            <v>Raywood</v>
          </cell>
          <cell r="D617" t="str">
            <v>VIC</v>
          </cell>
          <cell r="E617">
            <v>-36.533900000000003</v>
          </cell>
          <cell r="F617">
            <v>144.20779999999999</v>
          </cell>
          <cell r="G617">
            <v>128.22</v>
          </cell>
          <cell r="H617">
            <v>80</v>
          </cell>
          <cell r="I617">
            <v>2</v>
          </cell>
          <cell r="J617">
            <v>81041</v>
          </cell>
          <cell r="K617">
            <v>3570</v>
          </cell>
          <cell r="M617">
            <v>8</v>
          </cell>
          <cell r="N617" t="str">
            <v>-36.5339, 144.2078</v>
          </cell>
        </row>
        <row r="618">
          <cell r="C618" t="str">
            <v>Redland Bay</v>
          </cell>
          <cell r="D618" t="str">
            <v>Qld</v>
          </cell>
          <cell r="E618">
            <v>-27.619199999999999</v>
          </cell>
          <cell r="F618">
            <v>153.3056</v>
          </cell>
          <cell r="G618">
            <v>2.33</v>
          </cell>
          <cell r="H618">
            <v>268</v>
          </cell>
          <cell r="I618">
            <v>2</v>
          </cell>
          <cell r="J618">
            <v>40291</v>
          </cell>
          <cell r="K618">
            <v>4165</v>
          </cell>
          <cell r="M618">
            <v>74</v>
          </cell>
          <cell r="N618" t="str">
            <v>-27.6192, 153.3056</v>
          </cell>
        </row>
        <row r="619">
          <cell r="C619" t="str">
            <v>Regans Ford</v>
          </cell>
          <cell r="D619" t="str">
            <v>WA</v>
          </cell>
          <cell r="E619">
            <v>-30.92</v>
          </cell>
          <cell r="F619">
            <v>115.66</v>
          </cell>
          <cell r="M619">
            <v>89</v>
          </cell>
          <cell r="N619" t="str">
            <v>-30.92, 115.66</v>
          </cell>
        </row>
        <row r="620">
          <cell r="C620" t="str">
            <v>Renmark</v>
          </cell>
          <cell r="D620" t="str">
            <v>SA</v>
          </cell>
          <cell r="E620">
            <v>-34.171100000000003</v>
          </cell>
          <cell r="F620">
            <v>140.74940000000001</v>
          </cell>
          <cell r="G620">
            <v>13.42</v>
          </cell>
          <cell r="H620">
            <v>157</v>
          </cell>
          <cell r="I620">
            <v>3</v>
          </cell>
          <cell r="K620">
            <v>5341</v>
          </cell>
          <cell r="M620">
            <v>1</v>
          </cell>
          <cell r="N620" t="str">
            <v>-34.1711, 140.7494</v>
          </cell>
        </row>
        <row r="621">
          <cell r="C621" t="str">
            <v>Retro</v>
          </cell>
          <cell r="D621" t="str">
            <v>QLD</v>
          </cell>
          <cell r="E621">
            <v>-23.02</v>
          </cell>
          <cell r="F621">
            <v>147.9</v>
          </cell>
          <cell r="K621">
            <v>4702</v>
          </cell>
          <cell r="M621">
            <v>22</v>
          </cell>
          <cell r="N621" t="str">
            <v>-23.02, 147.9</v>
          </cell>
        </row>
        <row r="622">
          <cell r="C622" t="str">
            <v>Riverton sa</v>
          </cell>
          <cell r="D622" t="str">
            <v>SA</v>
          </cell>
          <cell r="E622">
            <v>-34.158000000000001</v>
          </cell>
          <cell r="F622">
            <v>138.7483</v>
          </cell>
          <cell r="G622">
            <v>263.17</v>
          </cell>
          <cell r="H622">
            <v>45</v>
          </cell>
          <cell r="I622">
            <v>2</v>
          </cell>
          <cell r="J622">
            <v>23314</v>
          </cell>
          <cell r="K622">
            <v>5412</v>
          </cell>
          <cell r="M622">
            <v>36</v>
          </cell>
          <cell r="N622" t="str">
            <v>-34.158, 138.7483</v>
          </cell>
        </row>
        <row r="623">
          <cell r="C623" t="str">
            <v>Robinvale</v>
          </cell>
          <cell r="D623" t="str">
            <v>Vic</v>
          </cell>
          <cell r="E623">
            <v>-34.53</v>
          </cell>
          <cell r="F623">
            <v>142.69999999999999</v>
          </cell>
          <cell r="G623">
            <v>59.36</v>
          </cell>
          <cell r="H623">
            <v>59</v>
          </cell>
          <cell r="I623">
            <v>3</v>
          </cell>
          <cell r="K623">
            <v>3549</v>
          </cell>
          <cell r="M623">
            <v>1</v>
          </cell>
          <cell r="N623" t="str">
            <v>-34.53, 142.7</v>
          </cell>
        </row>
        <row r="624">
          <cell r="C624" t="str">
            <v>Rocky Crossing</v>
          </cell>
          <cell r="D624" t="str">
            <v>NSW</v>
          </cell>
          <cell r="E624">
            <v>-32.1633</v>
          </cell>
          <cell r="F624">
            <v>151.4933</v>
          </cell>
          <cell r="G624">
            <v>312.23</v>
          </cell>
          <cell r="H624">
            <v>164</v>
          </cell>
          <cell r="I624">
            <v>2</v>
          </cell>
          <cell r="J624">
            <v>61290</v>
          </cell>
          <cell r="K624">
            <v>2422</v>
          </cell>
          <cell r="M624">
            <v>27</v>
          </cell>
          <cell r="N624" t="str">
            <v>-32.1633, 151.4933</v>
          </cell>
        </row>
        <row r="625">
          <cell r="C625" t="str">
            <v>Rocky Glen</v>
          </cell>
          <cell r="D625" t="str">
            <v>NSW</v>
          </cell>
          <cell r="E625">
            <v>-31.119499999999999</v>
          </cell>
          <cell r="F625">
            <v>149.57669999999999</v>
          </cell>
          <cell r="G625">
            <v>462.74</v>
          </cell>
          <cell r="H625">
            <v>150</v>
          </cell>
          <cell r="I625">
            <v>1</v>
          </cell>
          <cell r="J625">
            <v>55018</v>
          </cell>
          <cell r="K625">
            <v>2357</v>
          </cell>
          <cell r="M625">
            <v>76</v>
          </cell>
          <cell r="N625" t="str">
            <v>-31.1195, 149.5767</v>
          </cell>
        </row>
        <row r="626">
          <cell r="C626" t="str">
            <v>Rolleston</v>
          </cell>
          <cell r="D626" t="str">
            <v>Qld</v>
          </cell>
          <cell r="E626">
            <v>-24.466699999999999</v>
          </cell>
          <cell r="F626">
            <v>148.61940000000001</v>
          </cell>
          <cell r="G626">
            <v>197.14</v>
          </cell>
          <cell r="H626">
            <v>157</v>
          </cell>
          <cell r="I626">
            <v>3</v>
          </cell>
          <cell r="J626">
            <v>35145</v>
          </cell>
          <cell r="K626">
            <v>4702</v>
          </cell>
          <cell r="M626">
            <v>76</v>
          </cell>
          <cell r="N626" t="str">
            <v>-24.4667, 148.6194</v>
          </cell>
        </row>
        <row r="627">
          <cell r="C627" t="str">
            <v>Roma</v>
          </cell>
          <cell r="D627" t="str">
            <v>Qld</v>
          </cell>
          <cell r="E627">
            <v>-26.777999999999999</v>
          </cell>
          <cell r="F627">
            <v>148.53700000000001</v>
          </cell>
          <cell r="M627">
            <v>18</v>
          </cell>
          <cell r="N627" t="str">
            <v>-26.778, 148.537</v>
          </cell>
        </row>
        <row r="628">
          <cell r="C628" t="str">
            <v>Roma R S</v>
          </cell>
          <cell r="D628" t="str">
            <v>Qld</v>
          </cell>
          <cell r="E628">
            <v>-27.466000000000001</v>
          </cell>
          <cell r="F628">
            <v>153.02000000000001</v>
          </cell>
          <cell r="G628">
            <v>5.2</v>
          </cell>
          <cell r="H628">
            <v>58</v>
          </cell>
          <cell r="I628">
            <v>1</v>
          </cell>
          <cell r="J628">
            <v>40216</v>
          </cell>
          <cell r="K628">
            <v>4455</v>
          </cell>
          <cell r="M628">
            <v>74</v>
          </cell>
          <cell r="N628" t="str">
            <v>-27.466, 153.02</v>
          </cell>
        </row>
        <row r="629">
          <cell r="C629" t="str">
            <v>Rosebery</v>
          </cell>
          <cell r="D629" t="str">
            <v>VIC</v>
          </cell>
          <cell r="E629">
            <v>-35.799999999999997</v>
          </cell>
          <cell r="F629">
            <v>142.4</v>
          </cell>
          <cell r="G629">
            <v>80.11</v>
          </cell>
          <cell r="H629">
            <v>65</v>
          </cell>
          <cell r="I629">
            <v>3</v>
          </cell>
          <cell r="J629">
            <v>77004</v>
          </cell>
          <cell r="K629">
            <v>3395</v>
          </cell>
          <cell r="M629">
            <v>1</v>
          </cell>
          <cell r="N629" t="str">
            <v>-35.8, 142.4</v>
          </cell>
        </row>
        <row r="630">
          <cell r="C630" t="str">
            <v>Rosedale</v>
          </cell>
          <cell r="D630" t="str">
            <v>SA</v>
          </cell>
          <cell r="E630">
            <v>-34.551900000000003</v>
          </cell>
          <cell r="F630">
            <v>138.83420000000001</v>
          </cell>
          <cell r="G630">
            <v>107.66</v>
          </cell>
          <cell r="H630">
            <v>45</v>
          </cell>
          <cell r="I630">
            <v>2</v>
          </cell>
          <cell r="J630">
            <v>23343</v>
          </cell>
          <cell r="K630">
            <v>5350</v>
          </cell>
          <cell r="M630">
            <v>36</v>
          </cell>
          <cell r="N630" t="str">
            <v>-34.5519, 138.8342</v>
          </cell>
        </row>
        <row r="631">
          <cell r="C631" t="str">
            <v>Roseworthy</v>
          </cell>
          <cell r="D631" t="str">
            <v>SA</v>
          </cell>
          <cell r="E631">
            <v>-34.531799999999997</v>
          </cell>
          <cell r="F631">
            <v>138.74889999999999</v>
          </cell>
          <cell r="G631">
            <v>117.82</v>
          </cell>
          <cell r="H631">
            <v>45</v>
          </cell>
          <cell r="I631">
            <v>3</v>
          </cell>
          <cell r="J631">
            <v>23021</v>
          </cell>
          <cell r="K631">
            <v>5371</v>
          </cell>
          <cell r="M631">
            <v>35</v>
          </cell>
          <cell r="N631" t="str">
            <v>-34.5318, 138.7489</v>
          </cell>
        </row>
        <row r="632">
          <cell r="C632" t="str">
            <v>Rowena nsw</v>
          </cell>
          <cell r="D632" t="str">
            <v>NSW</v>
          </cell>
          <cell r="E632">
            <v>-29.813600000000001</v>
          </cell>
          <cell r="F632">
            <v>148.91040000000001</v>
          </cell>
          <cell r="G632">
            <v>153.35</v>
          </cell>
          <cell r="H632">
            <v>157</v>
          </cell>
          <cell r="I632">
            <v>3</v>
          </cell>
          <cell r="J632">
            <v>52067</v>
          </cell>
          <cell r="K632">
            <v>2387</v>
          </cell>
          <cell r="M632">
            <v>17</v>
          </cell>
          <cell r="N632" t="str">
            <v>-29.8136, 148.9104</v>
          </cell>
        </row>
        <row r="633">
          <cell r="C633" t="str">
            <v>Rudall</v>
          </cell>
          <cell r="D633" t="str">
            <v>SA</v>
          </cell>
          <cell r="E633">
            <v>-33.691000000000003</v>
          </cell>
          <cell r="F633">
            <v>136.27199999999999</v>
          </cell>
          <cell r="G633">
            <v>93.86</v>
          </cell>
          <cell r="H633">
            <v>58</v>
          </cell>
          <cell r="I633">
            <v>2</v>
          </cell>
          <cell r="J633">
            <v>18174</v>
          </cell>
          <cell r="K633">
            <v>5642</v>
          </cell>
          <cell r="M633">
            <v>35</v>
          </cell>
          <cell r="N633" t="str">
            <v>-33.691, 136.272</v>
          </cell>
        </row>
        <row r="634">
          <cell r="C634" t="str">
            <v>Rupanyup</v>
          </cell>
          <cell r="D634" t="str">
            <v>VIC</v>
          </cell>
          <cell r="E634">
            <v>-36.6312</v>
          </cell>
          <cell r="F634">
            <v>142.63</v>
          </cell>
          <cell r="G634">
            <v>141.37</v>
          </cell>
          <cell r="H634">
            <v>157</v>
          </cell>
          <cell r="I634">
            <v>3</v>
          </cell>
          <cell r="J634">
            <v>79075</v>
          </cell>
          <cell r="K634">
            <v>3388</v>
          </cell>
          <cell r="M634">
            <v>1</v>
          </cell>
          <cell r="N634" t="str">
            <v>-36.6312, 142.63</v>
          </cell>
        </row>
        <row r="635">
          <cell r="C635" t="str">
            <v>Rutherglen</v>
          </cell>
          <cell r="D635" t="str">
            <v>Vic</v>
          </cell>
          <cell r="E635">
            <v>-27.6844</v>
          </cell>
          <cell r="F635">
            <v>147.69810000000001</v>
          </cell>
          <cell r="G635">
            <v>216.82</v>
          </cell>
          <cell r="H635">
            <v>131</v>
          </cell>
          <cell r="I635">
            <v>2</v>
          </cell>
          <cell r="J635">
            <v>44142</v>
          </cell>
          <cell r="K635">
            <v>3685</v>
          </cell>
          <cell r="M635">
            <v>18</v>
          </cell>
          <cell r="N635" t="str">
            <v>-27.6844, 147.6981</v>
          </cell>
        </row>
        <row r="636">
          <cell r="C636" t="str">
            <v>Saddleworth</v>
          </cell>
          <cell r="D636" t="str">
            <v>SA</v>
          </cell>
          <cell r="E636">
            <v>-34.084400000000002</v>
          </cell>
          <cell r="F636">
            <v>138.78149999999999</v>
          </cell>
          <cell r="G636">
            <v>313.37</v>
          </cell>
          <cell r="H636">
            <v>45</v>
          </cell>
          <cell r="I636">
            <v>2</v>
          </cell>
          <cell r="J636">
            <v>23315</v>
          </cell>
          <cell r="K636">
            <v>5413</v>
          </cell>
          <cell r="M636">
            <v>36</v>
          </cell>
          <cell r="N636" t="str">
            <v>-34.0844, 138.7815</v>
          </cell>
        </row>
        <row r="637">
          <cell r="C637" t="str">
            <v>Salmon Gums</v>
          </cell>
          <cell r="D637" t="str">
            <v>WA</v>
          </cell>
          <cell r="E637">
            <v>-31.1</v>
          </cell>
          <cell r="F637">
            <v>117.36669999999999</v>
          </cell>
          <cell r="G637">
            <v>333.2</v>
          </cell>
          <cell r="H637">
            <v>150</v>
          </cell>
          <cell r="I637">
            <v>1</v>
          </cell>
          <cell r="J637">
            <v>10271</v>
          </cell>
          <cell r="K637">
            <v>6445</v>
          </cell>
          <cell r="M637">
            <v>92</v>
          </cell>
          <cell r="N637" t="str">
            <v>-31.1, 117.3667</v>
          </cell>
        </row>
        <row r="638">
          <cell r="C638" t="str">
            <v>Salter Springs</v>
          </cell>
          <cell r="D638" t="str">
            <v>SA</v>
          </cell>
          <cell r="E638">
            <v>-34.183999999999997</v>
          </cell>
          <cell r="F638">
            <v>138.63499999999999</v>
          </cell>
          <cell r="G638">
            <v>186.78</v>
          </cell>
          <cell r="H638">
            <v>45</v>
          </cell>
          <cell r="I638">
            <v>2</v>
          </cell>
          <cell r="J638">
            <v>23319</v>
          </cell>
          <cell r="K638">
            <v>5401</v>
          </cell>
          <cell r="M638">
            <v>36</v>
          </cell>
          <cell r="N638" t="str">
            <v>-34.184, 138.635</v>
          </cell>
        </row>
        <row r="639">
          <cell r="C639" t="str">
            <v>Sandhill lake</v>
          </cell>
          <cell r="D639" t="str">
            <v>VIC</v>
          </cell>
          <cell r="E639">
            <v>-35.732900000000001</v>
          </cell>
          <cell r="F639">
            <v>143.68950000000001</v>
          </cell>
          <cell r="G639">
            <v>80.569999999999993</v>
          </cell>
          <cell r="H639">
            <v>80</v>
          </cell>
          <cell r="I639">
            <v>2</v>
          </cell>
          <cell r="J639">
            <v>80024</v>
          </cell>
          <cell r="K639">
            <v>3581</v>
          </cell>
          <cell r="M639">
            <v>1</v>
          </cell>
          <cell r="N639" t="str">
            <v>-35.7329, 143.6895</v>
          </cell>
        </row>
        <row r="640">
          <cell r="C640" t="str">
            <v>Scaddan</v>
          </cell>
          <cell r="D640" t="str">
            <v>WA</v>
          </cell>
          <cell r="E640">
            <v>-33.444000000000003</v>
          </cell>
          <cell r="F640">
            <v>121.7259</v>
          </cell>
          <cell r="G640">
            <v>184.51</v>
          </cell>
          <cell r="H640">
            <v>58</v>
          </cell>
          <cell r="I640">
            <v>1</v>
          </cell>
          <cell r="J640">
            <v>12075</v>
          </cell>
          <cell r="K640">
            <v>6447</v>
          </cell>
          <cell r="L640" t="str">
            <v>12033</v>
          </cell>
          <cell r="M640">
            <v>83</v>
          </cell>
          <cell r="N640" t="str">
            <v>-33.444, 121.7259</v>
          </cell>
        </row>
        <row r="641">
          <cell r="C641" t="str">
            <v>Scone</v>
          </cell>
          <cell r="D641" t="str">
            <v>NSW</v>
          </cell>
          <cell r="E641">
            <v>-32.063200000000002</v>
          </cell>
          <cell r="F641">
            <v>150.9272</v>
          </cell>
          <cell r="G641">
            <v>219</v>
          </cell>
          <cell r="H641">
            <v>210</v>
          </cell>
          <cell r="I641">
            <v>2</v>
          </cell>
          <cell r="J641">
            <v>61089</v>
          </cell>
          <cell r="K641">
            <v>2337</v>
          </cell>
          <cell r="M641">
            <v>27</v>
          </cell>
          <cell r="N641" t="str">
            <v>-32.0632, 150.9272</v>
          </cell>
        </row>
        <row r="642">
          <cell r="C642" t="str">
            <v>Sea Lake</v>
          </cell>
          <cell r="D642" t="str">
            <v>Vic</v>
          </cell>
          <cell r="E642">
            <v>-35.314529999999998</v>
          </cell>
          <cell r="F642">
            <v>142.76012</v>
          </cell>
          <cell r="M642">
            <v>1</v>
          </cell>
          <cell r="N642" t="str">
            <v>-35.31453, 142.76012</v>
          </cell>
        </row>
        <row r="643">
          <cell r="C643" t="str">
            <v>Sealake</v>
          </cell>
          <cell r="D643" t="str">
            <v>Vic</v>
          </cell>
          <cell r="E643">
            <v>-35.505000000000003</v>
          </cell>
          <cell r="F643">
            <v>142.84700000000001</v>
          </cell>
          <cell r="M643">
            <v>1</v>
          </cell>
          <cell r="N643" t="str">
            <v>-35.505, 142.847</v>
          </cell>
        </row>
        <row r="644">
          <cell r="C644" t="str">
            <v>Shepparton</v>
          </cell>
          <cell r="D644" t="str">
            <v>Vic</v>
          </cell>
          <cell r="E644">
            <v>-36.125999999999998</v>
          </cell>
          <cell r="F644">
            <v>145.4864</v>
          </cell>
          <cell r="M644">
            <v>8</v>
          </cell>
          <cell r="N644" t="str">
            <v>-36.126, 145.4864</v>
          </cell>
        </row>
        <row r="645">
          <cell r="C645" t="str">
            <v>Sherwood</v>
          </cell>
          <cell r="D645" t="str">
            <v>SA</v>
          </cell>
          <cell r="E645">
            <v>-36.088000000000001</v>
          </cell>
          <cell r="F645">
            <v>140.61000000000001</v>
          </cell>
          <cell r="G645">
            <v>35.14</v>
          </cell>
          <cell r="H645">
            <v>100</v>
          </cell>
          <cell r="I645">
            <v>1</v>
          </cell>
          <cell r="J645">
            <v>25507</v>
          </cell>
          <cell r="K645">
            <v>5267</v>
          </cell>
          <cell r="M645">
            <v>2</v>
          </cell>
          <cell r="N645" t="str">
            <v>-36.088, 140.61</v>
          </cell>
        </row>
        <row r="646">
          <cell r="C646" t="str">
            <v>Snowtown</v>
          </cell>
          <cell r="D646" t="str">
            <v>SA</v>
          </cell>
          <cell r="E646">
            <v>-33.784999999999997</v>
          </cell>
          <cell r="F646">
            <v>138.21250000000001</v>
          </cell>
          <cell r="M646">
            <v>35</v>
          </cell>
          <cell r="N646" t="str">
            <v>-33.785, 138.2125</v>
          </cell>
        </row>
        <row r="647">
          <cell r="C647" t="str">
            <v>Somerset</v>
          </cell>
          <cell r="D647" t="str">
            <v>NSW</v>
          </cell>
          <cell r="E647">
            <v>-32.812600000000003</v>
          </cell>
          <cell r="F647">
            <v>151.30430000000001</v>
          </cell>
          <cell r="G647">
            <v>103.18</v>
          </cell>
          <cell r="H647">
            <v>58</v>
          </cell>
          <cell r="I647">
            <v>2</v>
          </cell>
          <cell r="J647">
            <v>61238</v>
          </cell>
          <cell r="M647">
            <v>20</v>
          </cell>
          <cell r="N647" t="str">
            <v>-32.8126, 151.3043</v>
          </cell>
        </row>
        <row r="648">
          <cell r="C648" t="str">
            <v>Somerton</v>
          </cell>
          <cell r="D648" t="str">
            <v>NSW</v>
          </cell>
          <cell r="E648">
            <v>-30.942799999999998</v>
          </cell>
          <cell r="F648">
            <v>150.6455</v>
          </cell>
          <cell r="G648">
            <v>311.69</v>
          </cell>
          <cell r="H648">
            <v>45</v>
          </cell>
          <cell r="I648">
            <v>2</v>
          </cell>
          <cell r="J648">
            <v>55118</v>
          </cell>
          <cell r="K648">
            <v>2340</v>
          </cell>
          <cell r="M648">
            <v>23</v>
          </cell>
          <cell r="N648" t="str">
            <v>-30.9428, 150.6455</v>
          </cell>
        </row>
        <row r="649">
          <cell r="C649" t="str">
            <v>South Australia</v>
          </cell>
          <cell r="D649" t="str">
            <v>SA</v>
          </cell>
          <cell r="N649" t="str">
            <v xml:space="preserve"> -34.0218, 138.7313</v>
          </cell>
        </row>
        <row r="650">
          <cell r="C650" t="str">
            <v>South Holmwood</v>
          </cell>
          <cell r="D650" t="str">
            <v>WA</v>
          </cell>
          <cell r="E650">
            <v>-29.04</v>
          </cell>
          <cell r="F650">
            <v>115.55</v>
          </cell>
          <cell r="M650">
            <v>90</v>
          </cell>
          <cell r="N650" t="str">
            <v>-29.04, 115.55</v>
          </cell>
        </row>
        <row r="651">
          <cell r="C651" t="str">
            <v>Southern Brook</v>
          </cell>
          <cell r="D651" t="str">
            <v>WA</v>
          </cell>
          <cell r="E651">
            <v>-31.5518</v>
          </cell>
          <cell r="F651">
            <v>116.8253</v>
          </cell>
          <cell r="G651">
            <v>231</v>
          </cell>
          <cell r="H651">
            <v>52</v>
          </cell>
          <cell r="I651">
            <v>1</v>
          </cell>
          <cell r="J651">
            <v>10150</v>
          </cell>
          <cell r="K651">
            <v>6401</v>
          </cell>
          <cell r="M651">
            <v>93</v>
          </cell>
          <cell r="N651" t="str">
            <v>-31.5518, 116.8253</v>
          </cell>
        </row>
        <row r="652">
          <cell r="C652" t="str">
            <v>Southern Cross wa</v>
          </cell>
          <cell r="D652" t="str">
            <v>WA</v>
          </cell>
          <cell r="E652">
            <v>-31.2319</v>
          </cell>
          <cell r="F652">
            <v>119.32810000000001</v>
          </cell>
          <cell r="G652">
            <v>362.11</v>
          </cell>
          <cell r="H652">
            <v>31</v>
          </cell>
          <cell r="I652">
            <v>2</v>
          </cell>
          <cell r="J652">
            <v>12074</v>
          </cell>
          <cell r="K652">
            <v>6426</v>
          </cell>
          <cell r="M652">
            <v>94</v>
          </cell>
          <cell r="N652" t="str">
            <v>-31.2319, 119.3281</v>
          </cell>
        </row>
        <row r="653">
          <cell r="C653" t="str">
            <v>Spalding</v>
          </cell>
          <cell r="D653" t="str">
            <v>SA</v>
          </cell>
          <cell r="E653">
            <v>-33.500100000000003</v>
          </cell>
          <cell r="F653">
            <v>138.60929999999999</v>
          </cell>
          <cell r="G653">
            <v>278.72000000000003</v>
          </cell>
          <cell r="H653">
            <v>45</v>
          </cell>
          <cell r="I653">
            <v>2</v>
          </cell>
          <cell r="J653">
            <v>21047</v>
          </cell>
          <cell r="K653">
            <v>5454</v>
          </cell>
          <cell r="M653">
            <v>36</v>
          </cell>
          <cell r="N653" t="str">
            <v>-33.5001, 138.6093</v>
          </cell>
        </row>
        <row r="654">
          <cell r="C654" t="str">
            <v>Speed</v>
          </cell>
          <cell r="D654" t="str">
            <v>VIC</v>
          </cell>
          <cell r="E654">
            <v>-35.400300000000001</v>
          </cell>
          <cell r="F654">
            <v>142.43860000000001</v>
          </cell>
          <cell r="G654">
            <v>81.239999999999995</v>
          </cell>
          <cell r="H654">
            <v>61</v>
          </cell>
          <cell r="I654">
            <v>1</v>
          </cell>
          <cell r="J654">
            <v>77041</v>
          </cell>
          <cell r="K654">
            <v>3488</v>
          </cell>
          <cell r="L654" t="str">
            <v>77015</v>
          </cell>
          <cell r="M654">
            <v>1</v>
          </cell>
          <cell r="N654" t="str">
            <v>-35.4003, 142.4386</v>
          </cell>
        </row>
        <row r="655">
          <cell r="C655" t="str">
            <v>Spring Ridge</v>
          </cell>
          <cell r="D655" t="str">
            <v>NSW</v>
          </cell>
          <cell r="E655">
            <v>-31.41</v>
          </cell>
          <cell r="F655">
            <v>149.47</v>
          </cell>
          <cell r="K655">
            <v>2343</v>
          </cell>
          <cell r="M655">
            <v>76</v>
          </cell>
          <cell r="N655" t="str">
            <v>-31.41, 149.47</v>
          </cell>
        </row>
        <row r="656">
          <cell r="C656" t="str">
            <v>Springsure</v>
          </cell>
          <cell r="D656" t="str">
            <v>QLD</v>
          </cell>
          <cell r="E656">
            <v>-23.9</v>
          </cell>
          <cell r="F656">
            <v>148.38999999999999</v>
          </cell>
          <cell r="K656">
            <v>4722</v>
          </cell>
          <cell r="M656">
            <v>22</v>
          </cell>
          <cell r="N656" t="str">
            <v>-23.9, 148.39</v>
          </cell>
        </row>
        <row r="657">
          <cell r="C657" t="str">
            <v>Springton</v>
          </cell>
          <cell r="D657" t="str">
            <v>QLD</v>
          </cell>
          <cell r="E657">
            <v>-23.93</v>
          </cell>
          <cell r="F657">
            <v>148.36000000000001</v>
          </cell>
          <cell r="M657">
            <v>76</v>
          </cell>
          <cell r="N657" t="str">
            <v>-23.93, 148.36</v>
          </cell>
        </row>
        <row r="658">
          <cell r="C658" t="str">
            <v>St Arnaud</v>
          </cell>
          <cell r="D658" t="str">
            <v>VIC</v>
          </cell>
          <cell r="E658">
            <v>-36.618899999999996</v>
          </cell>
          <cell r="F658">
            <v>143.26310000000001</v>
          </cell>
          <cell r="G658">
            <v>232.16</v>
          </cell>
          <cell r="H658">
            <v>58</v>
          </cell>
          <cell r="I658">
            <v>1</v>
          </cell>
          <cell r="J658">
            <v>79040</v>
          </cell>
          <cell r="K658">
            <v>3478</v>
          </cell>
          <cell r="M658">
            <v>78</v>
          </cell>
          <cell r="N658" t="str">
            <v>-36.6189, 143.2631</v>
          </cell>
        </row>
        <row r="659">
          <cell r="C659" t="str">
            <v>St George</v>
          </cell>
          <cell r="D659" t="str">
            <v>Qld</v>
          </cell>
          <cell r="E659">
            <v>-28.041</v>
          </cell>
          <cell r="F659">
            <v>148.58359999999999</v>
          </cell>
          <cell r="G659">
            <v>197.96</v>
          </cell>
          <cell r="H659">
            <v>71</v>
          </cell>
          <cell r="I659">
            <v>2</v>
          </cell>
          <cell r="J659">
            <v>43053</v>
          </cell>
          <cell r="K659">
            <v>4487</v>
          </cell>
          <cell r="L659" t="str">
            <v>43090</v>
          </cell>
          <cell r="M659">
            <v>17</v>
          </cell>
          <cell r="N659" t="str">
            <v>-28.041, 148.5836</v>
          </cell>
        </row>
        <row r="660">
          <cell r="C660" t="str">
            <v>Stansbury</v>
          </cell>
          <cell r="D660" t="str">
            <v>SA</v>
          </cell>
          <cell r="N660" t="str">
            <v xml:space="preserve"> -34.8791, 137.7731</v>
          </cell>
        </row>
        <row r="661">
          <cell r="C661" t="str">
            <v>Sth Stirlings</v>
          </cell>
          <cell r="D661" t="str">
            <v>WA</v>
          </cell>
          <cell r="E661">
            <v>-34.530299999999997</v>
          </cell>
          <cell r="F661">
            <v>117.82470000000001</v>
          </cell>
          <cell r="G661">
            <v>155.18</v>
          </cell>
          <cell r="H661">
            <v>122</v>
          </cell>
          <cell r="I661">
            <v>1</v>
          </cell>
          <cell r="J661">
            <v>9623</v>
          </cell>
          <cell r="K661">
            <v>6324</v>
          </cell>
          <cell r="M661">
            <v>82</v>
          </cell>
          <cell r="N661" t="str">
            <v>-34.5303, 117.8247</v>
          </cell>
        </row>
        <row r="662">
          <cell r="C662" t="str">
            <v>Stockinbingal</v>
          </cell>
          <cell r="D662" t="str">
            <v>NSW</v>
          </cell>
          <cell r="E662">
            <v>-34.549999999999997</v>
          </cell>
          <cell r="F662">
            <v>147.78399999999999</v>
          </cell>
          <cell r="G662">
            <v>292.19</v>
          </cell>
          <cell r="H662">
            <v>80</v>
          </cell>
          <cell r="I662">
            <v>1</v>
          </cell>
          <cell r="J662">
            <v>73036</v>
          </cell>
          <cell r="K662">
            <v>2725</v>
          </cell>
          <cell r="M662">
            <v>7</v>
          </cell>
          <cell r="N662" t="str">
            <v>-34.55, 147.784</v>
          </cell>
        </row>
        <row r="663">
          <cell r="C663" t="str">
            <v>Stockport sa</v>
          </cell>
          <cell r="D663" t="str">
            <v>SA</v>
          </cell>
          <cell r="E663">
            <v>-34.342700000000001</v>
          </cell>
          <cell r="F663">
            <v>138.7303</v>
          </cell>
          <cell r="G663">
            <v>138.34</v>
          </cell>
          <cell r="H663">
            <v>45</v>
          </cell>
          <cell r="I663">
            <v>1</v>
          </cell>
          <cell r="J663">
            <v>23095</v>
          </cell>
          <cell r="K663">
            <v>5410</v>
          </cell>
          <cell r="M663">
            <v>36</v>
          </cell>
          <cell r="N663" t="str">
            <v>-34.3427, 138.7303</v>
          </cell>
        </row>
        <row r="664">
          <cell r="C664" t="str">
            <v>Stokes Bay</v>
          </cell>
          <cell r="D664" t="str">
            <v>SA</v>
          </cell>
          <cell r="E664">
            <v>-35.821300000000001</v>
          </cell>
          <cell r="F664">
            <v>137.52969999999999</v>
          </cell>
          <cell r="G664">
            <v>19.149999999999999</v>
          </cell>
          <cell r="H664">
            <v>58</v>
          </cell>
          <cell r="I664">
            <v>1</v>
          </cell>
          <cell r="J664">
            <v>22808</v>
          </cell>
          <cell r="K664">
            <v>5223</v>
          </cell>
          <cell r="M664">
            <v>36</v>
          </cell>
          <cell r="N664" t="str">
            <v>-35.8213, 137.5297</v>
          </cell>
        </row>
        <row r="665">
          <cell r="C665" t="str">
            <v>Strathalbyn</v>
          </cell>
          <cell r="D665" t="str">
            <v>SA</v>
          </cell>
          <cell r="E665">
            <v>-35.256100000000004</v>
          </cell>
          <cell r="F665">
            <v>138.89009999999999</v>
          </cell>
          <cell r="G665">
            <v>71.27</v>
          </cell>
          <cell r="H665">
            <v>45</v>
          </cell>
          <cell r="I665">
            <v>1</v>
          </cell>
          <cell r="J665">
            <v>23747</v>
          </cell>
          <cell r="K665">
            <v>5255</v>
          </cell>
          <cell r="M665">
            <v>36</v>
          </cell>
          <cell r="N665" t="str">
            <v>-35.2561, 138.8901</v>
          </cell>
        </row>
        <row r="666">
          <cell r="C666" t="str">
            <v>Strawberry North</v>
          </cell>
          <cell r="D666" t="str">
            <v>WA</v>
          </cell>
          <cell r="E666">
            <v>-29.15</v>
          </cell>
          <cell r="F666">
            <v>115.24</v>
          </cell>
          <cell r="M666">
            <v>86</v>
          </cell>
          <cell r="N666" t="str">
            <v>-29.15, 115.24</v>
          </cell>
        </row>
        <row r="667">
          <cell r="C667" t="str">
            <v>Streaky Bay</v>
          </cell>
          <cell r="D667" t="str">
            <v>SA</v>
          </cell>
          <cell r="E667">
            <v>-32.796300000000002</v>
          </cell>
          <cell r="F667">
            <v>134.2116</v>
          </cell>
          <cell r="G667">
            <v>0.01</v>
          </cell>
          <cell r="H667">
            <v>64</v>
          </cell>
          <cell r="I667">
            <v>1</v>
          </cell>
          <cell r="J667">
            <v>18079</v>
          </cell>
          <cell r="K667">
            <v>5680</v>
          </cell>
          <cell r="M667">
            <v>35</v>
          </cell>
          <cell r="N667" t="str">
            <v>-32.7963, 134.2116</v>
          </cell>
        </row>
        <row r="668">
          <cell r="C668" t="str">
            <v>Streatham</v>
          </cell>
          <cell r="D668" t="str">
            <v>VIC</v>
          </cell>
          <cell r="E668">
            <v>-37.680100000000003</v>
          </cell>
          <cell r="F668">
            <v>143.06100000000001</v>
          </cell>
          <cell r="G668">
            <v>243.41</v>
          </cell>
          <cell r="H668">
            <v>58</v>
          </cell>
          <cell r="I668">
            <v>1</v>
          </cell>
          <cell r="J668">
            <v>89032</v>
          </cell>
          <cell r="K668">
            <v>3351</v>
          </cell>
          <cell r="M668">
            <v>3</v>
          </cell>
          <cell r="N668" t="str">
            <v>-37.6801, 143.061</v>
          </cell>
        </row>
        <row r="669">
          <cell r="C669" t="str">
            <v>Struan</v>
          </cell>
          <cell r="D669" t="str">
            <v>SA</v>
          </cell>
          <cell r="E669">
            <v>-37.043999999999997</v>
          </cell>
          <cell r="F669">
            <v>140.67500000000001</v>
          </cell>
          <cell r="G669">
            <v>67.14</v>
          </cell>
          <cell r="H669">
            <v>155</v>
          </cell>
          <cell r="I669">
            <v>1</v>
          </cell>
          <cell r="J669">
            <v>26082</v>
          </cell>
          <cell r="K669">
            <v>5271</v>
          </cell>
          <cell r="L669" t="str">
            <v>26075</v>
          </cell>
          <cell r="M669">
            <v>2</v>
          </cell>
          <cell r="N669" t="str">
            <v>-37.044, 140.675</v>
          </cell>
        </row>
        <row r="670">
          <cell r="C670" t="str">
            <v>Sydney</v>
          </cell>
          <cell r="D670" t="str">
            <v>NSW</v>
          </cell>
          <cell r="N670" t="str">
            <v xml:space="preserve"> -33.8883, 151.1874</v>
          </cell>
        </row>
        <row r="671">
          <cell r="C671" t="str">
            <v>Tabbita</v>
          </cell>
          <cell r="D671" t="str">
            <v>NSW</v>
          </cell>
          <cell r="E671">
            <v>-34.115000000000002</v>
          </cell>
          <cell r="F671">
            <v>146.101</v>
          </cell>
          <cell r="K671">
            <v>2652</v>
          </cell>
          <cell r="M671">
            <v>24</v>
          </cell>
          <cell r="N671" t="str">
            <v>-34.115, 146.101</v>
          </cell>
        </row>
        <row r="672">
          <cell r="C672" t="str">
            <v>Talwood</v>
          </cell>
          <cell r="D672" t="str">
            <v>Qld</v>
          </cell>
          <cell r="E672">
            <v>-28.484999999999999</v>
          </cell>
          <cell r="F672">
            <v>149.46799999999999</v>
          </cell>
          <cell r="K672">
            <v>4496</v>
          </cell>
          <cell r="M672">
            <v>17</v>
          </cell>
          <cell r="N672" t="str">
            <v>-28.485, 149.468</v>
          </cell>
        </row>
        <row r="673">
          <cell r="C673" t="str">
            <v>Tammin</v>
          </cell>
          <cell r="D673" t="str">
            <v>WA</v>
          </cell>
          <cell r="E673">
            <v>-31.645</v>
          </cell>
          <cell r="F673">
            <v>117.485</v>
          </cell>
          <cell r="G673">
            <v>241.43</v>
          </cell>
          <cell r="H673">
            <v>33</v>
          </cell>
          <cell r="I673">
            <v>2</v>
          </cell>
          <cell r="J673">
            <v>10121</v>
          </cell>
          <cell r="K673">
            <v>6409</v>
          </cell>
          <cell r="M673">
            <v>92</v>
          </cell>
          <cell r="N673" t="str">
            <v>-31.645, 117.485</v>
          </cell>
        </row>
        <row r="674">
          <cell r="C674" t="str">
            <v>Tamworth</v>
          </cell>
          <cell r="D674" t="str">
            <v>NSW</v>
          </cell>
          <cell r="E674">
            <v>-31.096800000000002</v>
          </cell>
          <cell r="F674">
            <v>150.92590000000001</v>
          </cell>
          <cell r="G674">
            <v>370.05</v>
          </cell>
          <cell r="H674">
            <v>87</v>
          </cell>
          <cell r="I674">
            <v>2</v>
          </cell>
          <cell r="J674">
            <v>55166</v>
          </cell>
          <cell r="K674">
            <v>2340</v>
          </cell>
          <cell r="L674" t="str">
            <v>55313</v>
          </cell>
          <cell r="M674">
            <v>23</v>
          </cell>
          <cell r="N674" t="str">
            <v>-31.0968, 150.9259</v>
          </cell>
        </row>
        <row r="675">
          <cell r="C675" t="str">
            <v>Tannymorel</v>
          </cell>
          <cell r="D675" t="str">
            <v>Qld</v>
          </cell>
          <cell r="E675">
            <v>-24.775600000000001</v>
          </cell>
          <cell r="F675">
            <v>150.8614</v>
          </cell>
          <cell r="G675">
            <v>357.49</v>
          </cell>
          <cell r="H675">
            <v>80</v>
          </cell>
          <cell r="I675">
            <v>2</v>
          </cell>
          <cell r="J675">
            <v>39203</v>
          </cell>
          <cell r="K675">
            <v>4372</v>
          </cell>
          <cell r="M675">
            <v>74</v>
          </cell>
          <cell r="N675" t="str">
            <v>-24.7756, 150.8614</v>
          </cell>
        </row>
        <row r="676">
          <cell r="C676" t="str">
            <v>Tarlee</v>
          </cell>
          <cell r="D676" t="str">
            <v>SA</v>
          </cell>
          <cell r="E676">
            <v>-34.277700000000003</v>
          </cell>
          <cell r="F676">
            <v>138.77250000000001</v>
          </cell>
          <cell r="G676">
            <v>186.78</v>
          </cell>
          <cell r="H676">
            <v>45</v>
          </cell>
          <cell r="I676">
            <v>2</v>
          </cell>
          <cell r="J676">
            <v>23319</v>
          </cell>
          <cell r="K676">
            <v>5411</v>
          </cell>
          <cell r="M676">
            <v>36</v>
          </cell>
          <cell r="N676" t="str">
            <v>-34.2777, 138.7725</v>
          </cell>
        </row>
        <row r="677">
          <cell r="C677" t="str">
            <v>Tarranyurk</v>
          </cell>
          <cell r="D677" t="str">
            <v>VIC</v>
          </cell>
          <cell r="E677">
            <v>-36.141399999999997</v>
          </cell>
          <cell r="F677">
            <v>141.9864</v>
          </cell>
          <cell r="G677">
            <v>92.9</v>
          </cell>
          <cell r="H677">
            <v>65</v>
          </cell>
          <cell r="I677">
            <v>3</v>
          </cell>
          <cell r="J677">
            <v>78086</v>
          </cell>
          <cell r="K677">
            <v>3414</v>
          </cell>
          <cell r="M677">
            <v>1</v>
          </cell>
          <cell r="N677" t="str">
            <v>-36.1414, 141.9864</v>
          </cell>
        </row>
        <row r="678">
          <cell r="C678" t="str">
            <v>Tatura</v>
          </cell>
          <cell r="D678" t="str">
            <v>VIC</v>
          </cell>
          <cell r="E678">
            <v>-36.440399999999997</v>
          </cell>
          <cell r="F678">
            <v>145.2278</v>
          </cell>
          <cell r="G678">
            <v>107.57</v>
          </cell>
          <cell r="H678">
            <v>80</v>
          </cell>
          <cell r="I678">
            <v>2</v>
          </cell>
          <cell r="J678">
            <v>81049</v>
          </cell>
          <cell r="K678">
            <v>3616</v>
          </cell>
          <cell r="M678">
            <v>8</v>
          </cell>
          <cell r="N678" t="str">
            <v>-36.4404, 145.2278</v>
          </cell>
        </row>
        <row r="679">
          <cell r="C679" t="str">
            <v>Tatyoon</v>
          </cell>
          <cell r="D679" t="str">
            <v>VIC</v>
          </cell>
          <cell r="E679">
            <v>-37.523499999999999</v>
          </cell>
          <cell r="F679">
            <v>142.95320000000001</v>
          </cell>
          <cell r="G679">
            <v>274.32</v>
          </cell>
          <cell r="H679">
            <v>58</v>
          </cell>
          <cell r="I679">
            <v>1</v>
          </cell>
          <cell r="J679">
            <v>89032</v>
          </cell>
          <cell r="K679">
            <v>3378</v>
          </cell>
          <cell r="M679">
            <v>3</v>
          </cell>
          <cell r="N679" t="str">
            <v>-37.5235, 142.9532</v>
          </cell>
        </row>
        <row r="680">
          <cell r="C680" t="str">
            <v>Teesdale</v>
          </cell>
          <cell r="D680" t="str">
            <v>VIC</v>
          </cell>
          <cell r="E680">
            <v>-37.976730770000003</v>
          </cell>
          <cell r="F680">
            <v>143.99788459999999</v>
          </cell>
          <cell r="K680">
            <v>3328</v>
          </cell>
          <cell r="M680">
            <v>3</v>
          </cell>
          <cell r="N680" t="str">
            <v>-37.97673077, 143.9978846</v>
          </cell>
        </row>
        <row r="681">
          <cell r="C681" t="str">
            <v>Temora</v>
          </cell>
          <cell r="D681" t="str">
            <v>NSW</v>
          </cell>
          <cell r="E681">
            <v>-34.406100000000002</v>
          </cell>
          <cell r="F681">
            <v>147.5248</v>
          </cell>
          <cell r="G681">
            <v>267.98</v>
          </cell>
          <cell r="H681">
            <v>80</v>
          </cell>
          <cell r="I681">
            <v>1</v>
          </cell>
          <cell r="J681">
            <v>73038</v>
          </cell>
          <cell r="K681">
            <v>2666</v>
          </cell>
          <cell r="M681">
            <v>7</v>
          </cell>
          <cell r="N681" t="str">
            <v>-34.4061, 147.5248</v>
          </cell>
        </row>
        <row r="682">
          <cell r="C682" t="str">
            <v>Theodore</v>
          </cell>
          <cell r="D682" t="str">
            <v>QLD</v>
          </cell>
          <cell r="E682">
            <v>-24.95</v>
          </cell>
          <cell r="F682">
            <v>150.08000000000001</v>
          </cell>
          <cell r="K682">
            <v>4719</v>
          </cell>
          <cell r="M682">
            <v>76</v>
          </cell>
          <cell r="N682" t="str">
            <v>-24.95, 150.08</v>
          </cell>
        </row>
        <row r="683">
          <cell r="C683" t="str">
            <v>Three springs</v>
          </cell>
          <cell r="D683" t="str">
            <v>WA</v>
          </cell>
          <cell r="E683">
            <v>-29.533899999999999</v>
          </cell>
          <cell r="F683">
            <v>115.7628</v>
          </cell>
          <cell r="G683">
            <v>255.84</v>
          </cell>
          <cell r="H683">
            <v>80</v>
          </cell>
          <cell r="I683">
            <v>2</v>
          </cell>
          <cell r="J683">
            <v>8121</v>
          </cell>
          <cell r="K683">
            <v>6519</v>
          </cell>
          <cell r="M683">
            <v>90</v>
          </cell>
          <cell r="N683" t="str">
            <v>-29.5339, 115.7628</v>
          </cell>
        </row>
        <row r="684">
          <cell r="C684" t="str">
            <v>Thuddungra</v>
          </cell>
          <cell r="D684" t="str">
            <v>NSW</v>
          </cell>
          <cell r="E684">
            <v>-33.994500000000002</v>
          </cell>
          <cell r="F684">
            <v>146.88229999999999</v>
          </cell>
          <cell r="G684">
            <v>239.36</v>
          </cell>
          <cell r="H684">
            <v>131</v>
          </cell>
          <cell r="I684">
            <v>2</v>
          </cell>
          <cell r="J684">
            <v>74102</v>
          </cell>
          <cell r="K684">
            <v>2594</v>
          </cell>
          <cell r="M684">
            <v>7</v>
          </cell>
          <cell r="N684" t="str">
            <v>-33.9945, 146.8823</v>
          </cell>
        </row>
        <row r="685">
          <cell r="C685" t="str">
            <v>Timbumburi</v>
          </cell>
          <cell r="D685" t="str">
            <v>NSW</v>
          </cell>
          <cell r="E685">
            <v>-31.224299999999999</v>
          </cell>
          <cell r="F685">
            <v>150.92490000000001</v>
          </cell>
          <cell r="G685">
            <v>417.71</v>
          </cell>
          <cell r="H685">
            <v>45</v>
          </cell>
          <cell r="I685">
            <v>2</v>
          </cell>
          <cell r="J685">
            <v>55166</v>
          </cell>
          <cell r="K685">
            <v>2340</v>
          </cell>
          <cell r="L685" t="str">
            <v>55313</v>
          </cell>
          <cell r="M685">
            <v>23</v>
          </cell>
          <cell r="N685" t="str">
            <v>-31.2243, 150.9249</v>
          </cell>
        </row>
        <row r="686">
          <cell r="C686" t="str">
            <v>Tincurrin</v>
          </cell>
          <cell r="D686" t="str">
            <v>WA</v>
          </cell>
          <cell r="E686">
            <v>-32.93</v>
          </cell>
          <cell r="F686">
            <v>117.75</v>
          </cell>
          <cell r="G686">
            <v>344.34</v>
          </cell>
          <cell r="H686">
            <v>150</v>
          </cell>
          <cell r="I686">
            <v>1</v>
          </cell>
          <cell r="J686">
            <v>10629</v>
          </cell>
          <cell r="K686">
            <v>6361</v>
          </cell>
          <cell r="L686" t="str">
            <v>10602</v>
          </cell>
          <cell r="M686">
            <v>93</v>
          </cell>
          <cell r="N686" t="str">
            <v>-32.93, 117.75</v>
          </cell>
        </row>
        <row r="687">
          <cell r="C687" t="str">
            <v>Tingoora</v>
          </cell>
          <cell r="D687" t="str">
            <v>Qld</v>
          </cell>
          <cell r="E687">
            <v>-26.35</v>
          </cell>
          <cell r="F687">
            <v>151.80000000000001</v>
          </cell>
          <cell r="G687">
            <v>476.75</v>
          </cell>
          <cell r="H687">
            <v>268</v>
          </cell>
          <cell r="I687">
            <v>2</v>
          </cell>
          <cell r="J687">
            <v>40377</v>
          </cell>
          <cell r="K687">
            <v>4608</v>
          </cell>
          <cell r="M687">
            <v>74</v>
          </cell>
          <cell r="N687" t="str">
            <v>-26.35, 151.8</v>
          </cell>
        </row>
        <row r="688">
          <cell r="C688" t="str">
            <v>Tintinara</v>
          </cell>
          <cell r="D688" t="str">
            <v>SA</v>
          </cell>
          <cell r="N688" t="str">
            <v xml:space="preserve"> -35.8271, 140.0204</v>
          </cell>
        </row>
        <row r="689">
          <cell r="C689" t="str">
            <v>Tomingley</v>
          </cell>
          <cell r="D689" t="str">
            <v>NSW</v>
          </cell>
          <cell r="E689">
            <v>-32.576300000000003</v>
          </cell>
          <cell r="F689">
            <v>148.22649999999999</v>
          </cell>
          <cell r="G689">
            <v>269.02999999999997</v>
          </cell>
          <cell r="H689">
            <v>80</v>
          </cell>
          <cell r="I689">
            <v>2</v>
          </cell>
          <cell r="J689">
            <v>50139</v>
          </cell>
          <cell r="K689">
            <v>2869</v>
          </cell>
          <cell r="L689" t="str">
            <v>65030</v>
          </cell>
          <cell r="M689">
            <v>7</v>
          </cell>
          <cell r="N689" t="str">
            <v>-32.5763, 148.2265</v>
          </cell>
        </row>
        <row r="690">
          <cell r="C690" t="str">
            <v>Toodyay</v>
          </cell>
          <cell r="D690" t="str">
            <v>WA</v>
          </cell>
          <cell r="E690">
            <v>-31.46</v>
          </cell>
          <cell r="F690">
            <v>116.53276320000001</v>
          </cell>
          <cell r="M690">
            <v>93</v>
          </cell>
          <cell r="N690" t="str">
            <v>-31.46, 116.5327632</v>
          </cell>
        </row>
        <row r="691">
          <cell r="C691" t="str">
            <v>Tooligie</v>
          </cell>
          <cell r="D691" t="str">
            <v>SA</v>
          </cell>
          <cell r="E691">
            <v>-33.539900000000003</v>
          </cell>
          <cell r="F691">
            <v>135.4759</v>
          </cell>
          <cell r="G691">
            <v>64.42</v>
          </cell>
          <cell r="H691">
            <v>64</v>
          </cell>
          <cell r="I691">
            <v>1</v>
          </cell>
          <cell r="J691">
            <v>18081</v>
          </cell>
          <cell r="K691">
            <v>5607</v>
          </cell>
          <cell r="M691">
            <v>35</v>
          </cell>
          <cell r="N691" t="str">
            <v>-33.5399, 135.4759</v>
          </cell>
        </row>
        <row r="692">
          <cell r="C692" t="str">
            <v>Toowoomba</v>
          </cell>
          <cell r="D692" t="str">
            <v>Qld</v>
          </cell>
          <cell r="N692" t="str">
            <v xml:space="preserve"> -27.6171, 151.8866</v>
          </cell>
        </row>
        <row r="693">
          <cell r="C693" t="str">
            <v>Tottenham</v>
          </cell>
          <cell r="D693" t="str">
            <v>NSW</v>
          </cell>
          <cell r="E693">
            <v>-32.242600000000003</v>
          </cell>
          <cell r="F693">
            <v>147.35499999999999</v>
          </cell>
          <cell r="G693">
            <v>243.46</v>
          </cell>
          <cell r="H693">
            <v>74</v>
          </cell>
          <cell r="I693">
            <v>2</v>
          </cell>
          <cell r="J693">
            <v>50035</v>
          </cell>
          <cell r="K693">
            <v>2873</v>
          </cell>
          <cell r="M693">
            <v>24</v>
          </cell>
          <cell r="N693" t="str">
            <v>-32.2426, 147.355</v>
          </cell>
        </row>
        <row r="694">
          <cell r="C694" t="str">
            <v>Trangie</v>
          </cell>
          <cell r="D694" t="str">
            <v>NSW</v>
          </cell>
          <cell r="E694">
            <v>-31.9861</v>
          </cell>
          <cell r="F694">
            <v>147.94890000000001</v>
          </cell>
          <cell r="G694">
            <v>213.32</v>
          </cell>
          <cell r="H694">
            <v>80</v>
          </cell>
          <cell r="I694">
            <v>3</v>
          </cell>
          <cell r="J694">
            <v>51049</v>
          </cell>
          <cell r="K694">
            <v>2823</v>
          </cell>
          <cell r="M694">
            <v>17</v>
          </cell>
          <cell r="N694" t="str">
            <v>-31.9861, 147.9489</v>
          </cell>
        </row>
        <row r="695">
          <cell r="C695" t="str">
            <v>Trundle</v>
          </cell>
          <cell r="D695" t="str">
            <v>NSW</v>
          </cell>
          <cell r="E695">
            <v>-32.924999999999997</v>
          </cell>
          <cell r="F695">
            <v>147.70920000000001</v>
          </cell>
          <cell r="G695">
            <v>254.32</v>
          </cell>
          <cell r="H695">
            <v>45</v>
          </cell>
          <cell r="I695">
            <v>1</v>
          </cell>
          <cell r="J695">
            <v>50036</v>
          </cell>
          <cell r="K695">
            <v>2875</v>
          </cell>
          <cell r="M695">
            <v>7</v>
          </cell>
          <cell r="N695" t="str">
            <v>-32.925, 147.7092</v>
          </cell>
        </row>
        <row r="696">
          <cell r="C696" t="str">
            <v>Tuckey</v>
          </cell>
          <cell r="D696" t="str">
            <v>SA</v>
          </cell>
          <cell r="E696">
            <v>-33.65</v>
          </cell>
          <cell r="F696">
            <v>136.07900000000001</v>
          </cell>
          <cell r="G696">
            <v>106.47</v>
          </cell>
          <cell r="H696">
            <v>58</v>
          </cell>
          <cell r="I696">
            <v>1</v>
          </cell>
          <cell r="J696">
            <v>18174</v>
          </cell>
          <cell r="K696">
            <v>5642</v>
          </cell>
          <cell r="L696" t="str">
            <v>18113</v>
          </cell>
          <cell r="M696">
            <v>35</v>
          </cell>
          <cell r="N696" t="str">
            <v>-33.65, 136.079</v>
          </cell>
        </row>
        <row r="697">
          <cell r="C697" t="str">
            <v>Tullamore</v>
          </cell>
          <cell r="D697" t="str">
            <v>NSW</v>
          </cell>
          <cell r="E697">
            <v>-32.632100000000001</v>
          </cell>
          <cell r="F697">
            <v>147.56460000000001</v>
          </cell>
          <cell r="G697">
            <v>237.82</v>
          </cell>
          <cell r="H697">
            <v>80</v>
          </cell>
          <cell r="I697">
            <v>2</v>
          </cell>
          <cell r="J697">
            <v>50037</v>
          </cell>
          <cell r="K697">
            <v>2874</v>
          </cell>
          <cell r="M697">
            <v>7</v>
          </cell>
          <cell r="N697" t="str">
            <v>-32.6321, 147.5646</v>
          </cell>
        </row>
        <row r="698">
          <cell r="C698" t="str">
            <v>Tulloona</v>
          </cell>
          <cell r="D698" t="str">
            <v>NSW</v>
          </cell>
          <cell r="E698">
            <v>-28.869700000000002</v>
          </cell>
          <cell r="F698">
            <v>150.09030000000001</v>
          </cell>
          <cell r="G698">
            <v>212.5</v>
          </cell>
          <cell r="H698">
            <v>188</v>
          </cell>
          <cell r="I698">
            <v>3</v>
          </cell>
          <cell r="J698">
            <v>53041</v>
          </cell>
          <cell r="K698">
            <v>2400</v>
          </cell>
          <cell r="M698">
            <v>76</v>
          </cell>
          <cell r="N698" t="str">
            <v>-28.8697, 150.0903</v>
          </cell>
        </row>
        <row r="699">
          <cell r="C699" t="str">
            <v>Tunney</v>
          </cell>
          <cell r="D699" t="str">
            <v>WA</v>
          </cell>
          <cell r="E699">
            <v>-34.112000000000002</v>
          </cell>
          <cell r="F699">
            <v>117.36799999999999</v>
          </cell>
          <cell r="G699">
            <v>250.86</v>
          </cell>
          <cell r="H699">
            <v>58</v>
          </cell>
          <cell r="I699">
            <v>1</v>
          </cell>
          <cell r="J699">
            <v>10506</v>
          </cell>
          <cell r="K699">
            <v>6395</v>
          </cell>
          <cell r="M699">
            <v>93</v>
          </cell>
          <cell r="N699" t="str">
            <v>-34.112, 117.368</v>
          </cell>
        </row>
        <row r="700">
          <cell r="C700" t="str">
            <v>Turretfield</v>
          </cell>
          <cell r="D700" t="str">
            <v>SA</v>
          </cell>
          <cell r="E700">
            <v>-34.54</v>
          </cell>
          <cell r="F700">
            <v>138.815</v>
          </cell>
          <cell r="G700">
            <v>107.66</v>
          </cell>
          <cell r="H700">
            <v>45</v>
          </cell>
          <cell r="I700">
            <v>2</v>
          </cell>
          <cell r="J700">
            <v>23343</v>
          </cell>
          <cell r="K700">
            <v>5350</v>
          </cell>
          <cell r="M700">
            <v>36</v>
          </cell>
          <cell r="N700" t="str">
            <v>-34.54, 138.815</v>
          </cell>
        </row>
        <row r="701">
          <cell r="C701" t="str">
            <v>Ulamambri</v>
          </cell>
          <cell r="D701" t="str">
            <v>NSW</v>
          </cell>
          <cell r="E701">
            <v>-31.332000000000001</v>
          </cell>
          <cell r="F701">
            <v>149.38499999999999</v>
          </cell>
          <cell r="G701">
            <v>453.84</v>
          </cell>
          <cell r="H701">
            <v>87</v>
          </cell>
          <cell r="I701">
            <v>3</v>
          </cell>
          <cell r="J701">
            <v>64020</v>
          </cell>
          <cell r="K701">
            <v>2357</v>
          </cell>
          <cell r="M701">
            <v>76</v>
          </cell>
          <cell r="N701" t="str">
            <v>-31.332, 149.385</v>
          </cell>
        </row>
        <row r="702">
          <cell r="C702" t="str">
            <v>Ultima</v>
          </cell>
          <cell r="D702" t="str">
            <v>VIC</v>
          </cell>
          <cell r="E702">
            <v>-35.472499999999997</v>
          </cell>
          <cell r="F702">
            <v>143.2706</v>
          </cell>
          <cell r="G702">
            <v>76.02</v>
          </cell>
          <cell r="H702">
            <v>65</v>
          </cell>
          <cell r="I702">
            <v>3</v>
          </cell>
          <cell r="J702">
            <v>77048</v>
          </cell>
          <cell r="K702">
            <v>3544</v>
          </cell>
          <cell r="M702">
            <v>1</v>
          </cell>
          <cell r="N702" t="str">
            <v>-35.4725, 143.2706</v>
          </cell>
        </row>
        <row r="703">
          <cell r="C703" t="str">
            <v>Underbool</v>
          </cell>
          <cell r="D703" t="str">
            <v>VIC</v>
          </cell>
          <cell r="E703">
            <v>-35.22</v>
          </cell>
          <cell r="F703">
            <v>141.77000000000001</v>
          </cell>
          <cell r="G703">
            <v>61.35</v>
          </cell>
          <cell r="H703">
            <v>61</v>
          </cell>
          <cell r="I703">
            <v>1</v>
          </cell>
          <cell r="K703">
            <v>3509</v>
          </cell>
          <cell r="M703">
            <v>1</v>
          </cell>
          <cell r="N703" t="str">
            <v>-35.22, 141.77</v>
          </cell>
        </row>
        <row r="704">
          <cell r="C704" t="str">
            <v>Ungarie</v>
          </cell>
          <cell r="D704" t="str">
            <v>SA</v>
          </cell>
          <cell r="E704">
            <v>-34.077869999999997</v>
          </cell>
          <cell r="F704">
            <v>136.02665999999999</v>
          </cell>
          <cell r="M704">
            <v>35</v>
          </cell>
          <cell r="N704" t="str">
            <v>-34.07787, 136.02666</v>
          </cell>
        </row>
        <row r="705">
          <cell r="C705" t="str">
            <v>Ungarra</v>
          </cell>
          <cell r="D705" t="str">
            <v>SA</v>
          </cell>
          <cell r="E705">
            <v>-34.180599999999998</v>
          </cell>
          <cell r="F705">
            <v>136.04900000000001</v>
          </cell>
          <cell r="G705">
            <v>96.46</v>
          </cell>
          <cell r="H705">
            <v>58</v>
          </cell>
          <cell r="I705">
            <v>2</v>
          </cell>
          <cell r="J705">
            <v>18088</v>
          </cell>
          <cell r="K705">
            <v>5607</v>
          </cell>
          <cell r="M705">
            <v>35</v>
          </cell>
          <cell r="N705" t="str">
            <v>-34.1806, 136.049</v>
          </cell>
        </row>
        <row r="706">
          <cell r="C706" t="str">
            <v>Upper Horton</v>
          </cell>
          <cell r="D706" t="str">
            <v>NSW</v>
          </cell>
          <cell r="E706">
            <v>-30.155999999999999</v>
          </cell>
          <cell r="F706">
            <v>150.38890000000001</v>
          </cell>
          <cell r="G706">
            <v>392.4</v>
          </cell>
          <cell r="H706">
            <v>175</v>
          </cell>
          <cell r="I706">
            <v>3</v>
          </cell>
          <cell r="J706">
            <v>54138</v>
          </cell>
          <cell r="K706">
            <v>2347</v>
          </cell>
          <cell r="M706">
            <v>23</v>
          </cell>
          <cell r="N706" t="str">
            <v>-30.156, 150.3889</v>
          </cell>
        </row>
        <row r="707">
          <cell r="C707" t="str">
            <v>Urania</v>
          </cell>
          <cell r="D707" t="str">
            <v>SA</v>
          </cell>
          <cell r="E707">
            <v>-34.333599999999997</v>
          </cell>
          <cell r="F707">
            <v>137.5889</v>
          </cell>
          <cell r="G707">
            <v>105.59</v>
          </cell>
          <cell r="H707">
            <v>65</v>
          </cell>
          <cell r="I707">
            <v>2</v>
          </cell>
          <cell r="J707">
            <v>22010</v>
          </cell>
          <cell r="K707">
            <v>5573</v>
          </cell>
          <cell r="M707">
            <v>35</v>
          </cell>
          <cell r="N707" t="str">
            <v>-34.3336, 137.5889</v>
          </cell>
        </row>
        <row r="708">
          <cell r="C708" t="str">
            <v>Urella</v>
          </cell>
          <cell r="D708" t="str">
            <v>WA</v>
          </cell>
          <cell r="E708">
            <v>-29.05</v>
          </cell>
          <cell r="F708">
            <v>115.4</v>
          </cell>
          <cell r="M708">
            <v>90</v>
          </cell>
          <cell r="N708" t="str">
            <v>-29.05, 115.4</v>
          </cell>
        </row>
        <row r="709">
          <cell r="C709" t="str">
            <v>Varley</v>
          </cell>
          <cell r="D709" t="str">
            <v>WA</v>
          </cell>
          <cell r="E709">
            <v>-32.791499999999999</v>
          </cell>
          <cell r="F709">
            <v>119.5057</v>
          </cell>
          <cell r="G709">
            <v>326.23</v>
          </cell>
          <cell r="H709">
            <v>33</v>
          </cell>
          <cell r="I709">
            <v>1</v>
          </cell>
          <cell r="J709">
            <v>10565</v>
          </cell>
          <cell r="K709">
            <v>6355</v>
          </cell>
          <cell r="M709">
            <v>84</v>
          </cell>
          <cell r="N709" t="str">
            <v>-32.7915, 119.5057</v>
          </cell>
        </row>
        <row r="710">
          <cell r="C710" t="str">
            <v>Vasse</v>
          </cell>
          <cell r="D710" t="str">
            <v>WA</v>
          </cell>
          <cell r="E710">
            <v>-33.799399999999999</v>
          </cell>
          <cell r="F710">
            <v>115.3133</v>
          </cell>
          <cell r="G710">
            <v>63.81</v>
          </cell>
          <cell r="H710">
            <v>116</v>
          </cell>
          <cell r="I710">
            <v>1</v>
          </cell>
          <cell r="J710">
            <v>9909</v>
          </cell>
          <cell r="K710">
            <v>6280</v>
          </cell>
          <cell r="M710">
            <v>96</v>
          </cell>
          <cell r="N710" t="str">
            <v>-33.7994, 115.3133</v>
          </cell>
        </row>
        <row r="711">
          <cell r="C711" t="str">
            <v>Victoria</v>
          </cell>
          <cell r="D711" t="str">
            <v>VIC</v>
          </cell>
          <cell r="N711" t="str">
            <v xml:space="preserve"> -36.4617, 144.1277</v>
          </cell>
        </row>
        <row r="712">
          <cell r="C712" t="str">
            <v>Waddi Forest</v>
          </cell>
          <cell r="D712" t="str">
            <v>WA</v>
          </cell>
          <cell r="E712">
            <v>-29.911999999999999</v>
          </cell>
          <cell r="F712">
            <v>116.282</v>
          </cell>
          <cell r="G712">
            <v>300.26</v>
          </cell>
          <cell r="H712">
            <v>150</v>
          </cell>
          <cell r="I712">
            <v>1</v>
          </cell>
          <cell r="J712">
            <v>8126</v>
          </cell>
          <cell r="K712">
            <v>6515</v>
          </cell>
          <cell r="M712">
            <v>90</v>
          </cell>
          <cell r="N712" t="str">
            <v>-29.912, 116.282</v>
          </cell>
        </row>
        <row r="713">
          <cell r="C713" t="str">
            <v>Wagga</v>
          </cell>
          <cell r="D713" t="str">
            <v>NSW</v>
          </cell>
          <cell r="E713">
            <v>-35.051699999999997</v>
          </cell>
          <cell r="F713">
            <v>147.3493</v>
          </cell>
          <cell r="G713">
            <v>242.4</v>
          </cell>
          <cell r="H713">
            <v>131</v>
          </cell>
          <cell r="I713">
            <v>2</v>
          </cell>
          <cell r="J713">
            <v>73127</v>
          </cell>
          <cell r="K713">
            <v>2650</v>
          </cell>
          <cell r="M713">
            <v>7</v>
          </cell>
          <cell r="N713" t="str">
            <v>-35.0517, 147.3493</v>
          </cell>
        </row>
        <row r="714">
          <cell r="C714" t="str">
            <v>Wagin</v>
          </cell>
          <cell r="D714" t="str">
            <v>WA</v>
          </cell>
          <cell r="E714">
            <v>-33.15</v>
          </cell>
          <cell r="F714">
            <v>117.4</v>
          </cell>
          <cell r="M714">
            <v>93</v>
          </cell>
          <cell r="N714" t="str">
            <v>-33.15, 117.4</v>
          </cell>
        </row>
        <row r="715">
          <cell r="C715" t="str">
            <v>Waikerie</v>
          </cell>
          <cell r="D715" t="str">
            <v>SA</v>
          </cell>
          <cell r="E715">
            <v>-34.1783</v>
          </cell>
          <cell r="F715">
            <v>139.98439999999999</v>
          </cell>
          <cell r="G715">
            <v>17.03</v>
          </cell>
          <cell r="H715">
            <v>157</v>
          </cell>
          <cell r="I715">
            <v>1</v>
          </cell>
          <cell r="J715">
            <v>24038</v>
          </cell>
          <cell r="K715">
            <v>5330</v>
          </cell>
          <cell r="M715">
            <v>1</v>
          </cell>
          <cell r="N715" t="str">
            <v>-34.1783, 139.9844</v>
          </cell>
        </row>
        <row r="716">
          <cell r="C716" t="str">
            <v>Waite</v>
          </cell>
          <cell r="D716" t="str">
            <v>SA</v>
          </cell>
          <cell r="E716">
            <v>-34.968000000000004</v>
          </cell>
          <cell r="F716">
            <v>138.631</v>
          </cell>
          <cell r="G716">
            <v>117.82</v>
          </cell>
          <cell r="H716">
            <v>45</v>
          </cell>
          <cell r="I716">
            <v>2</v>
          </cell>
          <cell r="J716">
            <v>23005</v>
          </cell>
          <cell r="K716">
            <v>5064</v>
          </cell>
          <cell r="L716" t="str">
            <v>23710</v>
          </cell>
          <cell r="M716">
            <v>36</v>
          </cell>
          <cell r="N716" t="str">
            <v>-34.968, 138.631</v>
          </cell>
        </row>
        <row r="717">
          <cell r="C717" t="str">
            <v>Waite Adelaide</v>
          </cell>
          <cell r="D717" t="str">
            <v>SA</v>
          </cell>
          <cell r="N717" t="str">
            <v>-34.967009, 138.636043</v>
          </cell>
        </row>
        <row r="718">
          <cell r="C718" t="str">
            <v>Walgett</v>
          </cell>
          <cell r="D718" t="str">
            <v>NSW</v>
          </cell>
          <cell r="E718">
            <v>-30.022500000000001</v>
          </cell>
          <cell r="F718">
            <v>148.1164</v>
          </cell>
          <cell r="G718">
            <v>143.4</v>
          </cell>
          <cell r="H718">
            <v>157</v>
          </cell>
          <cell r="I718">
            <v>3</v>
          </cell>
          <cell r="J718">
            <v>52026</v>
          </cell>
          <cell r="K718">
            <v>2832</v>
          </cell>
          <cell r="M718">
            <v>17</v>
          </cell>
          <cell r="N718" t="str">
            <v>-30.0225, 148.1164</v>
          </cell>
        </row>
        <row r="719">
          <cell r="C719" t="str">
            <v>Walkamin</v>
          </cell>
          <cell r="D719" t="str">
            <v>Qld</v>
          </cell>
          <cell r="E719">
            <v>-17.134699999999999</v>
          </cell>
          <cell r="F719">
            <v>145.4281</v>
          </cell>
          <cell r="G719">
            <v>602.33000000000004</v>
          </cell>
          <cell r="H719">
            <v>268</v>
          </cell>
          <cell r="I719">
            <v>3</v>
          </cell>
          <cell r="J719">
            <v>31108</v>
          </cell>
          <cell r="K719">
            <v>4872</v>
          </cell>
          <cell r="M719">
            <v>44</v>
          </cell>
          <cell r="N719" t="str">
            <v>-17.1347, 145.4281</v>
          </cell>
        </row>
        <row r="720">
          <cell r="C720" t="str">
            <v>Walkaway</v>
          </cell>
          <cell r="D720" t="str">
            <v>WA</v>
          </cell>
          <cell r="E720">
            <v>-28.941800000000001</v>
          </cell>
          <cell r="F720">
            <v>114.7927</v>
          </cell>
          <cell r="G720">
            <v>25.39</v>
          </cell>
          <cell r="H720">
            <v>21</v>
          </cell>
          <cell r="I720">
            <v>1</v>
          </cell>
          <cell r="J720">
            <v>8051</v>
          </cell>
          <cell r="K720">
            <v>6528</v>
          </cell>
          <cell r="M720">
            <v>86</v>
          </cell>
          <cell r="N720" t="str">
            <v>-28.9418, 114.7927</v>
          </cell>
        </row>
        <row r="721">
          <cell r="C721" t="str">
            <v>Wall</v>
          </cell>
          <cell r="D721" t="str">
            <v>VIC</v>
          </cell>
          <cell r="E721">
            <v>-36.826500000000003</v>
          </cell>
          <cell r="F721">
            <v>142.60489999999999</v>
          </cell>
          <cell r="G721">
            <v>159.12</v>
          </cell>
          <cell r="H721">
            <v>157</v>
          </cell>
          <cell r="I721">
            <v>3</v>
          </cell>
          <cell r="J721">
            <v>79015</v>
          </cell>
          <cell r="K721">
            <v>3381</v>
          </cell>
          <cell r="L721" t="str">
            <v>79016</v>
          </cell>
          <cell r="M721">
            <v>1</v>
          </cell>
          <cell r="N721" t="str">
            <v>-36.8265, 142.6049</v>
          </cell>
        </row>
        <row r="722">
          <cell r="C722" t="str">
            <v>Wallacetown</v>
          </cell>
          <cell r="D722" t="str">
            <v>NSW</v>
          </cell>
          <cell r="E722">
            <v>-34.975000000000001</v>
          </cell>
          <cell r="F722">
            <v>147.47499999999999</v>
          </cell>
          <cell r="M722">
            <v>7</v>
          </cell>
          <cell r="N722" t="str">
            <v>-34.975, 147.475</v>
          </cell>
        </row>
        <row r="723">
          <cell r="C723" t="str">
            <v>Wallendbeen</v>
          </cell>
          <cell r="D723" t="str">
            <v>NSW</v>
          </cell>
          <cell r="E723">
            <v>-34.491799999999998</v>
          </cell>
          <cell r="F723">
            <v>148.1266</v>
          </cell>
          <cell r="G723">
            <v>500.06</v>
          </cell>
          <cell r="H723">
            <v>139</v>
          </cell>
          <cell r="I723">
            <v>2</v>
          </cell>
          <cell r="J723">
            <v>73043</v>
          </cell>
          <cell r="K723">
            <v>2588</v>
          </cell>
          <cell r="M723">
            <v>7</v>
          </cell>
          <cell r="N723" t="str">
            <v>-34.4918, 148.1266</v>
          </cell>
        </row>
        <row r="724">
          <cell r="C724" t="str">
            <v>Wallumbilla</v>
          </cell>
          <cell r="D724" t="str">
            <v>Qld</v>
          </cell>
          <cell r="E724">
            <v>-26.584700000000002</v>
          </cell>
          <cell r="F724">
            <v>149.1867</v>
          </cell>
          <cell r="G724">
            <v>316.91000000000003</v>
          </cell>
          <cell r="H724">
            <v>80</v>
          </cell>
          <cell r="I724">
            <v>2</v>
          </cell>
          <cell r="J724">
            <v>43038</v>
          </cell>
          <cell r="K724">
            <v>4428</v>
          </cell>
          <cell r="M724">
            <v>76</v>
          </cell>
          <cell r="N724" t="str">
            <v>-26.5847, 149.1867</v>
          </cell>
        </row>
        <row r="725">
          <cell r="C725" t="str">
            <v>Wallup</v>
          </cell>
          <cell r="D725" t="str">
            <v>Vic</v>
          </cell>
          <cell r="E725">
            <v>-36.35</v>
          </cell>
          <cell r="F725">
            <v>142.26300000000001</v>
          </cell>
          <cell r="M725">
            <v>1</v>
          </cell>
          <cell r="N725" t="str">
            <v>-36.35, 142.263</v>
          </cell>
        </row>
        <row r="726">
          <cell r="C726" t="str">
            <v>Walpeup</v>
          </cell>
          <cell r="D726" t="str">
            <v>VIC</v>
          </cell>
          <cell r="E726">
            <v>-35.137799999999999</v>
          </cell>
          <cell r="F726">
            <v>142.02330000000001</v>
          </cell>
          <cell r="G726">
            <v>119.43</v>
          </cell>
          <cell r="H726">
            <v>61</v>
          </cell>
          <cell r="I726">
            <v>1</v>
          </cell>
          <cell r="J726">
            <v>76065</v>
          </cell>
          <cell r="K726">
            <v>3507</v>
          </cell>
          <cell r="M726">
            <v>1</v>
          </cell>
          <cell r="N726" t="str">
            <v>-35.1378, 142.0233</v>
          </cell>
        </row>
        <row r="727">
          <cell r="C727" t="str">
            <v>Wanbi</v>
          </cell>
          <cell r="D727" t="str">
            <v>SA</v>
          </cell>
          <cell r="E727">
            <v>-34.813299999999998</v>
          </cell>
          <cell r="F727">
            <v>140.21770000000001</v>
          </cell>
          <cell r="G727">
            <v>81.239999999999995</v>
          </cell>
          <cell r="H727">
            <v>61</v>
          </cell>
          <cell r="I727">
            <v>1</v>
          </cell>
          <cell r="J727">
            <v>25010</v>
          </cell>
          <cell r="K727">
            <v>5310</v>
          </cell>
          <cell r="M727">
            <v>1</v>
          </cell>
          <cell r="N727" t="str">
            <v>-34.8133, 140.2177</v>
          </cell>
        </row>
        <row r="728">
          <cell r="C728" t="str">
            <v>Wandering</v>
          </cell>
          <cell r="D728" t="str">
            <v>WA</v>
          </cell>
          <cell r="E728">
            <v>-32.682099999999998</v>
          </cell>
          <cell r="F728">
            <v>116.6726</v>
          </cell>
          <cell r="G728">
            <v>256.95</v>
          </cell>
          <cell r="H728">
            <v>74</v>
          </cell>
          <cell r="I728">
            <v>1</v>
          </cell>
          <cell r="J728">
            <v>9507</v>
          </cell>
          <cell r="K728">
            <v>6308</v>
          </cell>
          <cell r="M728">
            <v>61</v>
          </cell>
          <cell r="N728" t="str">
            <v>-32.6821, 116.6726</v>
          </cell>
        </row>
        <row r="729">
          <cell r="C729" t="str">
            <v>Wanilla</v>
          </cell>
          <cell r="D729" t="str">
            <v>SA</v>
          </cell>
          <cell r="E729">
            <v>-34.543300000000002</v>
          </cell>
          <cell r="F729">
            <v>135.69970000000001</v>
          </cell>
          <cell r="G729">
            <v>106.29</v>
          </cell>
          <cell r="H729">
            <v>58</v>
          </cell>
          <cell r="I729">
            <v>2</v>
          </cell>
          <cell r="J729">
            <v>18144</v>
          </cell>
          <cell r="K729">
            <v>5607</v>
          </cell>
          <cell r="L729" t="str">
            <v>18017</v>
          </cell>
          <cell r="M729">
            <v>35</v>
          </cell>
          <cell r="N729" t="str">
            <v>-34.5433, 135.6997</v>
          </cell>
        </row>
        <row r="730">
          <cell r="C730" t="str">
            <v>Warialda</v>
          </cell>
          <cell r="D730" t="str">
            <v>NSW</v>
          </cell>
          <cell r="E730">
            <v>-29.541599999999999</v>
          </cell>
          <cell r="F730">
            <v>150.5754</v>
          </cell>
          <cell r="G730">
            <v>321.93</v>
          </cell>
          <cell r="H730">
            <v>175</v>
          </cell>
          <cell r="I730">
            <v>3</v>
          </cell>
          <cell r="J730">
            <v>54029</v>
          </cell>
          <cell r="K730">
            <v>2402</v>
          </cell>
          <cell r="L730" t="str">
            <v>54122</v>
          </cell>
          <cell r="M730">
            <v>76</v>
          </cell>
          <cell r="N730" t="str">
            <v>-29.5416, 150.5754</v>
          </cell>
        </row>
        <row r="731">
          <cell r="C731" t="str">
            <v>Warkton</v>
          </cell>
          <cell r="D731" t="str">
            <v>NSW</v>
          </cell>
          <cell r="E731">
            <v>-31.364799999999999</v>
          </cell>
          <cell r="F731">
            <v>149.1465</v>
          </cell>
          <cell r="G731">
            <v>516.41999999999996</v>
          </cell>
          <cell r="H731">
            <v>150</v>
          </cell>
          <cell r="I731">
            <v>1</v>
          </cell>
          <cell r="J731">
            <v>64047</v>
          </cell>
          <cell r="K731">
            <v>2357</v>
          </cell>
          <cell r="M731">
            <v>76</v>
          </cell>
          <cell r="N731" t="str">
            <v>-31.3648, 149.1465</v>
          </cell>
        </row>
        <row r="732">
          <cell r="C732" t="str">
            <v>Warncoort</v>
          </cell>
          <cell r="D732" t="str">
            <v>VIC</v>
          </cell>
          <cell r="E732">
            <v>-37.879399999999997</v>
          </cell>
          <cell r="F732">
            <v>143.90110000000001</v>
          </cell>
          <cell r="G732">
            <v>258.11</v>
          </cell>
          <cell r="H732">
            <v>50</v>
          </cell>
          <cell r="I732">
            <v>2</v>
          </cell>
          <cell r="J732">
            <v>89092</v>
          </cell>
          <cell r="K732">
            <v>3243</v>
          </cell>
          <cell r="M732">
            <v>3</v>
          </cell>
          <cell r="N732" t="str">
            <v>-37.8794, 143.9011</v>
          </cell>
        </row>
        <row r="733">
          <cell r="C733" t="str">
            <v>Warne</v>
          </cell>
          <cell r="D733" t="str">
            <v>VIC</v>
          </cell>
          <cell r="E733">
            <v>-35.780999999999999</v>
          </cell>
          <cell r="F733">
            <v>143.1191</v>
          </cell>
          <cell r="G733">
            <v>82.75</v>
          </cell>
          <cell r="H733">
            <v>65</v>
          </cell>
          <cell r="I733">
            <v>3</v>
          </cell>
          <cell r="J733">
            <v>77014</v>
          </cell>
          <cell r="K733">
            <v>3530</v>
          </cell>
          <cell r="M733">
            <v>1</v>
          </cell>
          <cell r="N733" t="str">
            <v>-35.781, 143.1191</v>
          </cell>
        </row>
        <row r="734">
          <cell r="C734" t="str">
            <v>Warooka</v>
          </cell>
          <cell r="D734" t="str">
            <v>SA</v>
          </cell>
          <cell r="E734">
            <v>-34.990600000000001</v>
          </cell>
          <cell r="F734">
            <v>137.39949999999999</v>
          </cell>
          <cell r="G734">
            <v>51.88</v>
          </cell>
          <cell r="H734">
            <v>100</v>
          </cell>
          <cell r="I734">
            <v>2</v>
          </cell>
          <cell r="J734">
            <v>22018</v>
          </cell>
          <cell r="K734">
            <v>5577</v>
          </cell>
          <cell r="M734">
            <v>35</v>
          </cell>
          <cell r="N734" t="str">
            <v>-34.9906, 137.3995</v>
          </cell>
        </row>
        <row r="735">
          <cell r="C735" t="str">
            <v>Warra</v>
          </cell>
          <cell r="D735" t="str">
            <v>Qld</v>
          </cell>
          <cell r="E735">
            <v>-26.931899999999999</v>
          </cell>
          <cell r="F735">
            <v>150.9247</v>
          </cell>
          <cell r="G735">
            <v>313.41000000000003</v>
          </cell>
          <cell r="H735">
            <v>72</v>
          </cell>
          <cell r="I735">
            <v>3</v>
          </cell>
          <cell r="J735">
            <v>41291</v>
          </cell>
          <cell r="K735">
            <v>4829</v>
          </cell>
          <cell r="M735">
            <v>76</v>
          </cell>
          <cell r="N735" t="str">
            <v>-26.9319, 150.9247</v>
          </cell>
        </row>
        <row r="736">
          <cell r="C736" t="str">
            <v>Warrambine</v>
          </cell>
          <cell r="D736" t="str">
            <v>Vic</v>
          </cell>
          <cell r="E736">
            <v>-38.014400000000002</v>
          </cell>
          <cell r="F736">
            <v>143.9742</v>
          </cell>
          <cell r="G736">
            <v>105.85</v>
          </cell>
          <cell r="H736">
            <v>50</v>
          </cell>
          <cell r="I736">
            <v>3</v>
          </cell>
          <cell r="J736">
            <v>87059</v>
          </cell>
          <cell r="K736">
            <v>3329</v>
          </cell>
          <cell r="M736">
            <v>3</v>
          </cell>
          <cell r="N736" t="str">
            <v>-38.0144, 143.9742</v>
          </cell>
        </row>
        <row r="737">
          <cell r="C737" t="str">
            <v>Warramboo</v>
          </cell>
          <cell r="D737" t="str">
            <v>SA</v>
          </cell>
          <cell r="E737">
            <v>-33.243299999999998</v>
          </cell>
          <cell r="F737">
            <v>135.5967</v>
          </cell>
          <cell r="G737">
            <v>91.08</v>
          </cell>
          <cell r="H737">
            <v>65</v>
          </cell>
          <cell r="I737">
            <v>1</v>
          </cell>
          <cell r="J737">
            <v>18090</v>
          </cell>
          <cell r="K737">
            <v>5650</v>
          </cell>
          <cell r="M737">
            <v>35</v>
          </cell>
          <cell r="N737" t="str">
            <v>-33.2433, 135.5967</v>
          </cell>
        </row>
        <row r="738">
          <cell r="C738" t="str">
            <v>Warren</v>
          </cell>
          <cell r="D738" t="str">
            <v>NSW</v>
          </cell>
          <cell r="E738">
            <v>-31.6998</v>
          </cell>
          <cell r="F738">
            <v>147.83750000000001</v>
          </cell>
          <cell r="G738">
            <v>185.79</v>
          </cell>
          <cell r="H738">
            <v>157</v>
          </cell>
          <cell r="I738">
            <v>3</v>
          </cell>
          <cell r="J738">
            <v>51054</v>
          </cell>
          <cell r="K738">
            <v>2824</v>
          </cell>
          <cell r="M738">
            <v>17</v>
          </cell>
          <cell r="N738" t="str">
            <v>-31.6998, 147.8375</v>
          </cell>
        </row>
        <row r="739">
          <cell r="C739" t="str">
            <v>Warrumbungle</v>
          </cell>
          <cell r="D739" t="str">
            <v>NSW</v>
          </cell>
          <cell r="E739">
            <v>-31.263000000000002</v>
          </cell>
          <cell r="F739">
            <v>148.86660000000001</v>
          </cell>
          <cell r="G739">
            <v>361.72</v>
          </cell>
          <cell r="H739">
            <v>80</v>
          </cell>
          <cell r="I739">
            <v>2</v>
          </cell>
          <cell r="J739">
            <v>51088</v>
          </cell>
          <cell r="K739">
            <v>2828</v>
          </cell>
          <cell r="M739">
            <v>76</v>
          </cell>
          <cell r="N739" t="str">
            <v>-31.263, 148.8666</v>
          </cell>
        </row>
        <row r="740">
          <cell r="C740" t="str">
            <v>Warwick</v>
          </cell>
          <cell r="D740" t="str">
            <v>Qld</v>
          </cell>
          <cell r="E740">
            <v>-28.214200000000002</v>
          </cell>
          <cell r="F740">
            <v>152.02610000000001</v>
          </cell>
          <cell r="G740">
            <v>443.8</v>
          </cell>
          <cell r="H740">
            <v>112</v>
          </cell>
          <cell r="I740">
            <v>3</v>
          </cell>
          <cell r="J740">
            <v>41503</v>
          </cell>
          <cell r="K740">
            <v>4370</v>
          </cell>
          <cell r="M740">
            <v>76</v>
          </cell>
          <cell r="N740" t="str">
            <v>-28.2142, 152.0261</v>
          </cell>
        </row>
        <row r="741">
          <cell r="C741" t="str">
            <v>Watheroo</v>
          </cell>
          <cell r="D741" t="str">
            <v>WA</v>
          </cell>
          <cell r="E741">
            <v>-30.299199999999999</v>
          </cell>
          <cell r="F741">
            <v>116.05889999999999</v>
          </cell>
          <cell r="G741">
            <v>256.77999999999997</v>
          </cell>
          <cell r="H741">
            <v>52</v>
          </cell>
          <cell r="I741">
            <v>1</v>
          </cell>
          <cell r="J741">
            <v>8130</v>
          </cell>
          <cell r="K741">
            <v>6513</v>
          </cell>
          <cell r="M741">
            <v>86</v>
          </cell>
          <cell r="N741" t="str">
            <v>-30.2992, 116.0589</v>
          </cell>
        </row>
        <row r="742">
          <cell r="C742" t="str">
            <v>Wedderburn Junction</v>
          </cell>
          <cell r="D742" t="str">
            <v>Vic</v>
          </cell>
          <cell r="E742">
            <v>-36.419699999999999</v>
          </cell>
          <cell r="F742">
            <v>143.61080000000001</v>
          </cell>
          <cell r="G742">
            <v>181.81</v>
          </cell>
          <cell r="H742">
            <v>58</v>
          </cell>
          <cell r="I742">
            <v>1</v>
          </cell>
          <cell r="K742">
            <v>3518</v>
          </cell>
          <cell r="M742">
            <v>78</v>
          </cell>
          <cell r="N742" t="str">
            <v>-36.4197, 143.6108</v>
          </cell>
        </row>
        <row r="743">
          <cell r="C743" t="str">
            <v>Weemelah</v>
          </cell>
          <cell r="D743" t="str">
            <v>NSW</v>
          </cell>
          <cell r="E743">
            <v>-28.9984</v>
          </cell>
          <cell r="F743">
            <v>149.25110000000001</v>
          </cell>
          <cell r="G743">
            <v>162.66999999999999</v>
          </cell>
          <cell r="H743">
            <v>157</v>
          </cell>
          <cell r="I743">
            <v>3</v>
          </cell>
          <cell r="J743">
            <v>52020</v>
          </cell>
          <cell r="K743">
            <v>2406</v>
          </cell>
          <cell r="M743">
            <v>17</v>
          </cell>
          <cell r="N743" t="str">
            <v>-28.9984, 149.2511</v>
          </cell>
        </row>
        <row r="744">
          <cell r="C744" t="str">
            <v>Weethalle</v>
          </cell>
          <cell r="D744" t="str">
            <v>NSW</v>
          </cell>
          <cell r="E744">
            <v>-33.937600000000003</v>
          </cell>
          <cell r="F744">
            <v>146.6062</v>
          </cell>
          <cell r="G744">
            <v>211.99</v>
          </cell>
          <cell r="H744">
            <v>131</v>
          </cell>
          <cell r="I744">
            <v>2</v>
          </cell>
          <cell r="J744">
            <v>75072</v>
          </cell>
          <cell r="K744">
            <v>2669</v>
          </cell>
          <cell r="M744">
            <v>24</v>
          </cell>
          <cell r="N744" t="str">
            <v>-33.9376, 146.6062</v>
          </cell>
        </row>
        <row r="745">
          <cell r="C745" t="str">
            <v>Wellcamp</v>
          </cell>
          <cell r="D745" t="str">
            <v>Qld</v>
          </cell>
          <cell r="E745">
            <v>-27.3064</v>
          </cell>
          <cell r="F745">
            <v>151.49189999999999</v>
          </cell>
          <cell r="G745">
            <v>376.42</v>
          </cell>
          <cell r="H745">
            <v>157</v>
          </cell>
          <cell r="I745">
            <v>3</v>
          </cell>
          <cell r="J745">
            <v>41008</v>
          </cell>
          <cell r="K745">
            <v>4350</v>
          </cell>
          <cell r="M745">
            <v>76</v>
          </cell>
          <cell r="N745" t="str">
            <v>-27.3064, 151.4919</v>
          </cell>
        </row>
        <row r="746">
          <cell r="C746" t="str">
            <v>Wellington</v>
          </cell>
          <cell r="D746" t="str">
            <v>NSW</v>
          </cell>
          <cell r="E746">
            <v>-32.65</v>
          </cell>
          <cell r="F746">
            <v>148.88666670000001</v>
          </cell>
          <cell r="K746">
            <v>2820</v>
          </cell>
          <cell r="M746">
            <v>7</v>
          </cell>
          <cell r="N746" t="str">
            <v>-32.65, 148.8866667</v>
          </cell>
        </row>
        <row r="747">
          <cell r="C747" t="str">
            <v>Wellstead</v>
          </cell>
          <cell r="D747" t="str">
            <v>WA</v>
          </cell>
          <cell r="E747">
            <v>-34.464700000000001</v>
          </cell>
          <cell r="F747">
            <v>118.6528</v>
          </cell>
          <cell r="G747">
            <v>95.08</v>
          </cell>
          <cell r="H747">
            <v>134</v>
          </cell>
          <cell r="I747">
            <v>1</v>
          </cell>
          <cell r="J747">
            <v>9837</v>
          </cell>
          <cell r="K747">
            <v>6328</v>
          </cell>
          <cell r="M747">
            <v>82</v>
          </cell>
          <cell r="N747" t="str">
            <v>-34.4647, 118.6528</v>
          </cell>
        </row>
        <row r="748">
          <cell r="C748" t="str">
            <v>Werneth</v>
          </cell>
          <cell r="D748" t="str">
            <v>VIC</v>
          </cell>
          <cell r="E748">
            <v>-37.988</v>
          </cell>
          <cell r="F748">
            <v>143.607</v>
          </cell>
          <cell r="G748">
            <v>148.96</v>
          </cell>
          <cell r="H748">
            <v>58</v>
          </cell>
          <cell r="I748">
            <v>3</v>
          </cell>
          <cell r="J748">
            <v>89006</v>
          </cell>
          <cell r="K748">
            <v>3549</v>
          </cell>
          <cell r="M748">
            <v>3</v>
          </cell>
          <cell r="N748" t="str">
            <v>-37.988, 143.607</v>
          </cell>
        </row>
        <row r="749">
          <cell r="C749" t="str">
            <v>Werribee</v>
          </cell>
          <cell r="D749" t="str">
            <v>VIC</v>
          </cell>
          <cell r="E749">
            <v>-37.900100000000002</v>
          </cell>
          <cell r="F749">
            <v>144.65819999999999</v>
          </cell>
          <cell r="G749">
            <v>17.73</v>
          </cell>
          <cell r="H749">
            <v>45</v>
          </cell>
          <cell r="I749">
            <v>2</v>
          </cell>
          <cell r="J749">
            <v>87150</v>
          </cell>
          <cell r="K749">
            <v>3030</v>
          </cell>
          <cell r="M749">
            <v>4</v>
          </cell>
          <cell r="N749" t="str">
            <v>-37.9001, 144.6582</v>
          </cell>
        </row>
        <row r="750">
          <cell r="C750" t="str">
            <v>Werrimull</v>
          </cell>
          <cell r="D750" t="str">
            <v>VIC</v>
          </cell>
          <cell r="E750">
            <v>-34.450000000000003</v>
          </cell>
          <cell r="F750">
            <v>141.53</v>
          </cell>
          <cell r="G750">
            <v>72.53</v>
          </cell>
          <cell r="H750">
            <v>61</v>
          </cell>
          <cell r="I750">
            <v>1</v>
          </cell>
          <cell r="K750">
            <v>3496</v>
          </cell>
          <cell r="M750">
            <v>1</v>
          </cell>
          <cell r="N750" t="str">
            <v>-34.45, 141.53</v>
          </cell>
        </row>
        <row r="751">
          <cell r="C751" t="str">
            <v>Werriwa</v>
          </cell>
          <cell r="D751" t="str">
            <v>NSW</v>
          </cell>
          <cell r="E751">
            <v>-35.082000000000001</v>
          </cell>
          <cell r="F751">
            <v>149.518</v>
          </cell>
          <cell r="G751">
            <v>737.95</v>
          </cell>
          <cell r="H751">
            <v>74</v>
          </cell>
          <cell r="I751">
            <v>1</v>
          </cell>
          <cell r="J751">
            <v>70105</v>
          </cell>
          <cell r="K751">
            <v>2341</v>
          </cell>
          <cell r="M751">
            <v>5</v>
          </cell>
          <cell r="N751" t="str">
            <v>-35.082, 149.518</v>
          </cell>
        </row>
        <row r="752">
          <cell r="C752" t="str">
            <v>West Ballidu</v>
          </cell>
          <cell r="D752" t="str">
            <v>WA</v>
          </cell>
          <cell r="E752">
            <v>-30.7819</v>
          </cell>
          <cell r="F752">
            <v>116.50579999999999</v>
          </cell>
          <cell r="G752">
            <v>260.67</v>
          </cell>
          <cell r="H752">
            <v>150</v>
          </cell>
          <cell r="I752">
            <v>1</v>
          </cell>
          <cell r="J752">
            <v>8070</v>
          </cell>
          <cell r="K752">
            <v>6606</v>
          </cell>
          <cell r="M752">
            <v>93</v>
          </cell>
          <cell r="N752" t="str">
            <v>-30.7819, 116.5058</v>
          </cell>
        </row>
        <row r="753">
          <cell r="C753" t="str">
            <v>West Buntine</v>
          </cell>
          <cell r="D753" t="str">
            <v>WA</v>
          </cell>
          <cell r="E753">
            <v>-30</v>
          </cell>
          <cell r="F753">
            <v>116.1</v>
          </cell>
          <cell r="G753">
            <v>320.45</v>
          </cell>
          <cell r="H753">
            <v>150</v>
          </cell>
          <cell r="I753">
            <v>1</v>
          </cell>
          <cell r="J753">
            <v>8017</v>
          </cell>
          <cell r="K753">
            <v>6613</v>
          </cell>
          <cell r="L753" t="str">
            <v>8080</v>
          </cell>
          <cell r="M753">
            <v>92</v>
          </cell>
          <cell r="N753" t="str">
            <v>-30, 116.1</v>
          </cell>
        </row>
        <row r="754">
          <cell r="C754" t="str">
            <v>West Chapman</v>
          </cell>
          <cell r="D754" t="str">
            <v>WA</v>
          </cell>
          <cell r="E754">
            <v>-28.526</v>
          </cell>
          <cell r="F754">
            <v>114.8</v>
          </cell>
          <cell r="G754">
            <v>139.41999999999999</v>
          </cell>
          <cell r="H754">
            <v>158</v>
          </cell>
          <cell r="I754">
            <v>1</v>
          </cell>
          <cell r="J754">
            <v>8200</v>
          </cell>
          <cell r="K754">
            <v>6532</v>
          </cell>
          <cell r="M754">
            <v>86</v>
          </cell>
          <cell r="N754" t="str">
            <v>-28.526, 114.8</v>
          </cell>
        </row>
        <row r="755">
          <cell r="C755" t="str">
            <v>West Moora</v>
          </cell>
          <cell r="D755" t="str">
            <v>WA</v>
          </cell>
          <cell r="E755">
            <v>-30.638000000000002</v>
          </cell>
          <cell r="F755">
            <v>116.01</v>
          </cell>
          <cell r="G755">
            <v>199.33</v>
          </cell>
          <cell r="H755">
            <v>28</v>
          </cell>
          <cell r="I755">
            <v>2</v>
          </cell>
          <cell r="J755">
            <v>8091</v>
          </cell>
          <cell r="K755">
            <v>6510</v>
          </cell>
          <cell r="M755">
            <v>93</v>
          </cell>
          <cell r="N755" t="str">
            <v>-30.638, 116.01</v>
          </cell>
        </row>
        <row r="756">
          <cell r="C756" t="str">
            <v>West Northampton</v>
          </cell>
          <cell r="D756" t="str">
            <v>WA</v>
          </cell>
          <cell r="E756">
            <v>-28.301670000000001</v>
          </cell>
          <cell r="F756">
            <v>114.53360000000001</v>
          </cell>
          <cell r="G756">
            <v>169.24</v>
          </cell>
          <cell r="H756">
            <v>110</v>
          </cell>
          <cell r="I756">
            <v>2</v>
          </cell>
          <cell r="J756">
            <v>8100</v>
          </cell>
          <cell r="K756">
            <v>6535</v>
          </cell>
          <cell r="L756" t="str">
            <v>8065</v>
          </cell>
          <cell r="M756">
            <v>85</v>
          </cell>
          <cell r="N756" t="str">
            <v>-28.30167, 114.5336</v>
          </cell>
        </row>
        <row r="757">
          <cell r="C757" t="str">
            <v>West Wyalong</v>
          </cell>
          <cell r="D757" t="str">
            <v>NSW</v>
          </cell>
          <cell r="E757">
            <v>-33.97</v>
          </cell>
          <cell r="F757">
            <v>147.56</v>
          </cell>
          <cell r="K757">
            <v>2671</v>
          </cell>
          <cell r="M757">
            <v>7</v>
          </cell>
          <cell r="N757" t="str">
            <v>-33.97, 147.56</v>
          </cell>
        </row>
        <row r="758">
          <cell r="C758" t="str">
            <v>Westmar</v>
          </cell>
          <cell r="D758" t="str">
            <v>Qld</v>
          </cell>
          <cell r="E758">
            <v>-27.893000000000001</v>
          </cell>
          <cell r="F758">
            <v>149.751</v>
          </cell>
          <cell r="G758">
            <v>233.18</v>
          </cell>
          <cell r="H758">
            <v>72</v>
          </cell>
          <cell r="I758">
            <v>3</v>
          </cell>
          <cell r="J758">
            <v>42053</v>
          </cell>
          <cell r="K758">
            <v>4422</v>
          </cell>
          <cell r="M758">
            <v>76</v>
          </cell>
          <cell r="N758" t="str">
            <v>-27.893, 149.751</v>
          </cell>
        </row>
        <row r="759">
          <cell r="C759" t="str">
            <v>Westmere</v>
          </cell>
          <cell r="D759" t="str">
            <v>Vic</v>
          </cell>
          <cell r="E759">
            <v>-37.659700000000001</v>
          </cell>
          <cell r="F759">
            <v>142.99639999999999</v>
          </cell>
          <cell r="G759">
            <v>246.26</v>
          </cell>
          <cell r="H759">
            <v>58</v>
          </cell>
          <cell r="I759">
            <v>1</v>
          </cell>
          <cell r="J759">
            <v>89032</v>
          </cell>
          <cell r="K759">
            <v>3351</v>
          </cell>
          <cell r="M759">
            <v>3</v>
          </cell>
          <cell r="N759" t="str">
            <v>-37.6597, 142.9964</v>
          </cell>
        </row>
        <row r="760">
          <cell r="C760" t="str">
            <v>Wharminda</v>
          </cell>
          <cell r="D760" t="str">
            <v>SA</v>
          </cell>
          <cell r="E760">
            <v>-33.944699999999997</v>
          </cell>
          <cell r="F760">
            <v>136.2433</v>
          </cell>
          <cell r="G760">
            <v>71.66</v>
          </cell>
          <cell r="H760">
            <v>58</v>
          </cell>
          <cell r="I760">
            <v>1</v>
          </cell>
          <cell r="J760">
            <v>18113</v>
          </cell>
          <cell r="K760">
            <v>5603</v>
          </cell>
          <cell r="M760">
            <v>35</v>
          </cell>
          <cell r="N760" t="str">
            <v>-33.9447, 136.2433</v>
          </cell>
        </row>
        <row r="761">
          <cell r="C761" t="str">
            <v>Wickepin</v>
          </cell>
          <cell r="D761" t="str">
            <v>WA</v>
          </cell>
          <cell r="E761">
            <v>-32.782200000000003</v>
          </cell>
          <cell r="F761">
            <v>117.4992</v>
          </cell>
          <cell r="G761">
            <v>338.62</v>
          </cell>
          <cell r="H761">
            <v>58</v>
          </cell>
          <cell r="I761">
            <v>1</v>
          </cell>
          <cell r="J761">
            <v>10654</v>
          </cell>
          <cell r="K761">
            <v>6370</v>
          </cell>
          <cell r="M761">
            <v>93</v>
          </cell>
          <cell r="N761" t="str">
            <v>-32.7822, 117.4992</v>
          </cell>
        </row>
        <row r="762">
          <cell r="C762" t="str">
            <v>Wickliffe</v>
          </cell>
          <cell r="D762" t="str">
            <v>Vic</v>
          </cell>
          <cell r="E762">
            <v>-37.691699999999997</v>
          </cell>
          <cell r="F762">
            <v>142.72389999999999</v>
          </cell>
          <cell r="G762">
            <v>202.08</v>
          </cell>
          <cell r="H762">
            <v>58</v>
          </cell>
          <cell r="I762">
            <v>3</v>
          </cell>
          <cell r="J762">
            <v>89033</v>
          </cell>
          <cell r="K762">
            <v>3379</v>
          </cell>
          <cell r="M762">
            <v>78</v>
          </cell>
          <cell r="N762" t="str">
            <v>-37.6917, 142.7239</v>
          </cell>
        </row>
        <row r="763">
          <cell r="C763" t="str">
            <v>Wilby</v>
          </cell>
          <cell r="D763" t="str">
            <v>VIC</v>
          </cell>
          <cell r="E763">
            <v>-36.157899999999998</v>
          </cell>
          <cell r="F763">
            <v>146.0162</v>
          </cell>
          <cell r="G763">
            <v>138.87</v>
          </cell>
          <cell r="H763">
            <v>58</v>
          </cell>
          <cell r="I763">
            <v>2</v>
          </cell>
          <cell r="J763">
            <v>81051</v>
          </cell>
          <cell r="K763">
            <v>3728</v>
          </cell>
          <cell r="L763" t="str">
            <v>80109</v>
          </cell>
          <cell r="M763">
            <v>8</v>
          </cell>
          <cell r="N763" t="str">
            <v>-36.1579, 146.0162</v>
          </cell>
        </row>
        <row r="764">
          <cell r="C764" t="str">
            <v>Wilgoyne</v>
          </cell>
          <cell r="D764" t="str">
            <v>WA</v>
          </cell>
          <cell r="E764">
            <v>-30.748699999999999</v>
          </cell>
          <cell r="F764">
            <v>118.42140000000001</v>
          </cell>
          <cell r="G764">
            <v>347.06</v>
          </cell>
          <cell r="H764">
            <v>202</v>
          </cell>
          <cell r="I764">
            <v>1</v>
          </cell>
          <cell r="J764">
            <v>10030</v>
          </cell>
          <cell r="K764">
            <v>6479</v>
          </cell>
          <cell r="M764">
            <v>92</v>
          </cell>
          <cell r="N764" t="str">
            <v>-30.7487, 118.4214</v>
          </cell>
        </row>
        <row r="765">
          <cell r="C765" t="str">
            <v>Wilkur</v>
          </cell>
          <cell r="D765" t="str">
            <v>Vic</v>
          </cell>
          <cell r="E765">
            <v>-36.087000000000003</v>
          </cell>
          <cell r="F765">
            <v>142.68299999999999</v>
          </cell>
          <cell r="M765">
            <v>1</v>
          </cell>
          <cell r="N765" t="str">
            <v>-36.087, 142.683</v>
          </cell>
        </row>
        <row r="766">
          <cell r="C766" t="str">
            <v>Willamulka</v>
          </cell>
          <cell r="D766" t="str">
            <v>SA</v>
          </cell>
          <cell r="E766">
            <v>-33.926000000000002</v>
          </cell>
          <cell r="F766">
            <v>137.86099999999999</v>
          </cell>
          <cell r="G766">
            <v>109.81</v>
          </cell>
          <cell r="H766">
            <v>65</v>
          </cell>
          <cell r="I766">
            <v>2</v>
          </cell>
          <cell r="J766">
            <v>21012</v>
          </cell>
          <cell r="K766">
            <v>5554</v>
          </cell>
          <cell r="M766">
            <v>35</v>
          </cell>
          <cell r="N766" t="str">
            <v>-33.926, 137.861</v>
          </cell>
        </row>
        <row r="767">
          <cell r="C767" t="str">
            <v>Willaura</v>
          </cell>
          <cell r="D767" t="str">
            <v>Vic</v>
          </cell>
          <cell r="E767">
            <v>-37.461100000000002</v>
          </cell>
          <cell r="F767">
            <v>142.54</v>
          </cell>
          <cell r="G767">
            <v>266.27</v>
          </cell>
          <cell r="H767">
            <v>58</v>
          </cell>
          <cell r="I767">
            <v>1</v>
          </cell>
          <cell r="J767">
            <v>89037</v>
          </cell>
          <cell r="K767">
            <v>3379</v>
          </cell>
          <cell r="L767" t="str">
            <v>89075</v>
          </cell>
          <cell r="M767">
            <v>78</v>
          </cell>
          <cell r="N767" t="str">
            <v>-37.4611, 142.54</v>
          </cell>
        </row>
        <row r="768">
          <cell r="C768" t="str">
            <v>Willbriggie</v>
          </cell>
          <cell r="D768" t="str">
            <v>NSW</v>
          </cell>
          <cell r="E768">
            <v>-34.419620000000002</v>
          </cell>
          <cell r="F768">
            <v>146.06962999999999</v>
          </cell>
          <cell r="M768">
            <v>24</v>
          </cell>
          <cell r="N768" t="str">
            <v>-34.41962, 146.06963</v>
          </cell>
        </row>
        <row r="769">
          <cell r="C769" t="str">
            <v>Williams</v>
          </cell>
          <cell r="D769" t="str">
            <v>WA</v>
          </cell>
          <cell r="E769">
            <v>-33.026899999999998</v>
          </cell>
          <cell r="F769">
            <v>116.8792</v>
          </cell>
          <cell r="G769">
            <v>260.10000000000002</v>
          </cell>
          <cell r="H769">
            <v>52</v>
          </cell>
          <cell r="I769">
            <v>1</v>
          </cell>
          <cell r="J769">
            <v>10655</v>
          </cell>
          <cell r="K769">
            <v>6391</v>
          </cell>
          <cell r="M769">
            <v>61</v>
          </cell>
          <cell r="N769" t="str">
            <v>-33.0269, 116.8792</v>
          </cell>
        </row>
        <row r="770">
          <cell r="C770" t="str">
            <v>Winchelsea vic</v>
          </cell>
          <cell r="D770" t="str">
            <v>Vic</v>
          </cell>
          <cell r="E770">
            <v>-38.242800000000003</v>
          </cell>
          <cell r="F770">
            <v>143.98859999999999</v>
          </cell>
          <cell r="G770">
            <v>78.98</v>
          </cell>
          <cell r="H770">
            <v>50</v>
          </cell>
          <cell r="I770">
            <v>1</v>
          </cell>
          <cell r="J770">
            <v>90167</v>
          </cell>
          <cell r="K770">
            <v>3241</v>
          </cell>
          <cell r="M770">
            <v>4</v>
          </cell>
          <cell r="N770" t="str">
            <v>-38.2428, 143.9886</v>
          </cell>
        </row>
        <row r="771">
          <cell r="C771" t="str">
            <v>Winchester</v>
          </cell>
          <cell r="D771" t="str">
            <v>WA</v>
          </cell>
          <cell r="E771">
            <v>-29.770700000000001</v>
          </cell>
          <cell r="F771">
            <v>115.9217</v>
          </cell>
          <cell r="G771">
            <v>253.46</v>
          </cell>
          <cell r="H771">
            <v>58</v>
          </cell>
          <cell r="I771">
            <v>1</v>
          </cell>
          <cell r="J771">
            <v>8025</v>
          </cell>
          <cell r="K771">
            <v>6517</v>
          </cell>
          <cell r="M771">
            <v>90</v>
          </cell>
          <cell r="N771" t="str">
            <v>-29.7707, 115.9217</v>
          </cell>
        </row>
        <row r="772">
          <cell r="C772" t="str">
            <v>Winiam</v>
          </cell>
          <cell r="D772" t="str">
            <v>VIC</v>
          </cell>
          <cell r="E772">
            <v>-36.4146</v>
          </cell>
          <cell r="F772">
            <v>141.64160000000001</v>
          </cell>
          <cell r="G772">
            <v>156.15</v>
          </cell>
          <cell r="H772">
            <v>80</v>
          </cell>
          <cell r="I772">
            <v>2</v>
          </cell>
          <cell r="J772">
            <v>78031</v>
          </cell>
          <cell r="K772">
            <v>3418</v>
          </cell>
          <cell r="M772">
            <v>1</v>
          </cell>
          <cell r="N772" t="str">
            <v>-36.4146, 141.6416</v>
          </cell>
        </row>
        <row r="773">
          <cell r="C773" t="str">
            <v>Winton</v>
          </cell>
          <cell r="D773" t="str">
            <v>NSW</v>
          </cell>
          <cell r="E773">
            <v>-31.0853</v>
          </cell>
          <cell r="F773">
            <v>150.65799999999999</v>
          </cell>
          <cell r="G773">
            <v>421.07</v>
          </cell>
          <cell r="H773">
            <v>45</v>
          </cell>
          <cell r="I773">
            <v>3</v>
          </cell>
          <cell r="J773">
            <v>55157</v>
          </cell>
          <cell r="K773">
            <v>2344</v>
          </cell>
          <cell r="M773">
            <v>23</v>
          </cell>
          <cell r="N773" t="str">
            <v>-31.0853, 150.658</v>
          </cell>
        </row>
        <row r="774">
          <cell r="C774" t="str">
            <v>Winulta</v>
          </cell>
          <cell r="D774" t="str">
            <v>SA</v>
          </cell>
          <cell r="E774">
            <v>-34.276000000000003</v>
          </cell>
          <cell r="F774">
            <v>137.87299999999999</v>
          </cell>
          <cell r="G774">
            <v>165.03</v>
          </cell>
          <cell r="H774">
            <v>45</v>
          </cell>
          <cell r="I774">
            <v>2</v>
          </cell>
          <cell r="J774">
            <v>22039</v>
          </cell>
          <cell r="K774">
            <v>5555</v>
          </cell>
          <cell r="M774">
            <v>35</v>
          </cell>
          <cell r="N774" t="str">
            <v>-34.276, 137.873</v>
          </cell>
        </row>
        <row r="775">
          <cell r="C775" t="str">
            <v>Wirrinya</v>
          </cell>
          <cell r="D775" t="str">
            <v>NSW</v>
          </cell>
          <cell r="E775">
            <v>-33.6721</v>
          </cell>
          <cell r="F775">
            <v>147.8151</v>
          </cell>
          <cell r="G775">
            <v>269.25</v>
          </cell>
          <cell r="H775">
            <v>131</v>
          </cell>
          <cell r="I775">
            <v>2</v>
          </cell>
          <cell r="J775">
            <v>73008</v>
          </cell>
          <cell r="K775">
            <v>2871</v>
          </cell>
          <cell r="M775">
            <v>7</v>
          </cell>
          <cell r="N775" t="str">
            <v>-33.6721, 147.8151</v>
          </cell>
        </row>
        <row r="776">
          <cell r="C776" t="str">
            <v>Wittenoom Hills</v>
          </cell>
          <cell r="D776" t="str">
            <v>WA</v>
          </cell>
          <cell r="E776">
            <v>-33.407958000000001</v>
          </cell>
          <cell r="F776">
            <v>122.151048</v>
          </cell>
          <cell r="M776">
            <v>83</v>
          </cell>
          <cell r="N776" t="str">
            <v>-33.407958, 122.151048</v>
          </cell>
        </row>
        <row r="777">
          <cell r="C777" t="str">
            <v>Wokalup</v>
          </cell>
          <cell r="D777" t="str">
            <v>WA</v>
          </cell>
          <cell r="E777">
            <v>-33.133299999999998</v>
          </cell>
          <cell r="F777">
            <v>115.8806</v>
          </cell>
          <cell r="G777">
            <v>54.14</v>
          </cell>
          <cell r="H777">
            <v>60</v>
          </cell>
          <cell r="I777">
            <v>1</v>
          </cell>
          <cell r="J777">
            <v>9642</v>
          </cell>
          <cell r="K777">
            <v>6221</v>
          </cell>
          <cell r="L777" t="str">
            <v>9915</v>
          </cell>
          <cell r="M777">
            <v>88</v>
          </cell>
          <cell r="N777" t="str">
            <v>-33.1333, 115.8806</v>
          </cell>
        </row>
        <row r="778">
          <cell r="C778" t="str">
            <v>Wokurna</v>
          </cell>
          <cell r="D778" t="str">
            <v>SA</v>
          </cell>
          <cell r="E778">
            <v>-33.594799999999999</v>
          </cell>
          <cell r="F778">
            <v>138.04400000000001</v>
          </cell>
          <cell r="G778">
            <v>63.95</v>
          </cell>
          <cell r="H778">
            <v>65</v>
          </cell>
          <cell r="I778">
            <v>1</v>
          </cell>
          <cell r="J778">
            <v>21036</v>
          </cell>
          <cell r="K778">
            <v>5520</v>
          </cell>
          <cell r="M778">
            <v>35</v>
          </cell>
          <cell r="N778" t="str">
            <v>-33.5948, 138.044</v>
          </cell>
        </row>
        <row r="779">
          <cell r="C779" t="str">
            <v>Wolseley</v>
          </cell>
          <cell r="D779" t="str">
            <v>SA</v>
          </cell>
          <cell r="E779">
            <v>-36.365400000000001</v>
          </cell>
          <cell r="F779">
            <v>140.90960000000001</v>
          </cell>
          <cell r="G779">
            <v>108.89</v>
          </cell>
          <cell r="H779">
            <v>157</v>
          </cell>
          <cell r="I779">
            <v>3</v>
          </cell>
          <cell r="J779">
            <v>25519</v>
          </cell>
          <cell r="K779">
            <v>5269</v>
          </cell>
          <cell r="M779">
            <v>1</v>
          </cell>
          <cell r="N779" t="str">
            <v>-36.3654, 140.9096</v>
          </cell>
        </row>
        <row r="780">
          <cell r="C780" t="str">
            <v>Wongan Hills</v>
          </cell>
          <cell r="D780" t="str">
            <v>WA</v>
          </cell>
          <cell r="E780">
            <v>-30.8917</v>
          </cell>
          <cell r="F780">
            <v>116.7186</v>
          </cell>
          <cell r="G780">
            <v>295.07</v>
          </cell>
          <cell r="H780">
            <v>74</v>
          </cell>
          <cell r="I780">
            <v>1</v>
          </cell>
          <cell r="J780">
            <v>8137</v>
          </cell>
          <cell r="K780">
            <v>6603</v>
          </cell>
          <cell r="M780">
            <v>93</v>
          </cell>
          <cell r="N780" t="str">
            <v>-30.8917, 116.7186</v>
          </cell>
        </row>
        <row r="781">
          <cell r="C781" t="str">
            <v>Wongarbon</v>
          </cell>
          <cell r="D781" t="str">
            <v>NSW</v>
          </cell>
          <cell r="E781">
            <v>-32.220599999999997</v>
          </cell>
          <cell r="F781">
            <v>148.5753</v>
          </cell>
          <cell r="G781">
            <v>286.63</v>
          </cell>
          <cell r="H781">
            <v>214</v>
          </cell>
          <cell r="I781">
            <v>1</v>
          </cell>
          <cell r="J781">
            <v>65070</v>
          </cell>
          <cell r="K781">
            <v>2831</v>
          </cell>
          <cell r="M781">
            <v>76</v>
          </cell>
          <cell r="N781" t="str">
            <v>-32.2206, 148.5753</v>
          </cell>
        </row>
        <row r="782">
          <cell r="C782" t="str">
            <v>Wonwondah</v>
          </cell>
          <cell r="D782" t="str">
            <v>VIC</v>
          </cell>
          <cell r="E782">
            <v>-36.878999999999998</v>
          </cell>
          <cell r="F782">
            <v>142.238</v>
          </cell>
          <cell r="G782">
            <v>158.84</v>
          </cell>
          <cell r="H782">
            <v>157</v>
          </cell>
          <cell r="I782">
            <v>2</v>
          </cell>
          <cell r="J782">
            <v>79082</v>
          </cell>
          <cell r="K782">
            <v>3401</v>
          </cell>
          <cell r="M782">
            <v>1</v>
          </cell>
          <cell r="N782" t="str">
            <v>-36.879, 142.238</v>
          </cell>
        </row>
        <row r="783">
          <cell r="C783" t="str">
            <v>Woodanilling</v>
          </cell>
          <cell r="D783" t="str">
            <v>WA</v>
          </cell>
          <cell r="E783">
            <v>-33.563600000000001</v>
          </cell>
          <cell r="F783">
            <v>117.4336</v>
          </cell>
          <cell r="G783">
            <v>283.2</v>
          </cell>
          <cell r="H783">
            <v>58</v>
          </cell>
          <cell r="I783">
            <v>1</v>
          </cell>
          <cell r="J783">
            <v>10659</v>
          </cell>
          <cell r="K783">
            <v>6316</v>
          </cell>
          <cell r="M783">
            <v>93</v>
          </cell>
          <cell r="N783" t="str">
            <v>-33.5636, 117.4336</v>
          </cell>
        </row>
        <row r="784">
          <cell r="C784" t="str">
            <v>Woodside</v>
          </cell>
          <cell r="D784" t="str">
            <v>SA</v>
          </cell>
          <cell r="E784">
            <v>-34.943899999999999</v>
          </cell>
          <cell r="F784">
            <v>138.8742</v>
          </cell>
          <cell r="G784">
            <v>364.92</v>
          </cell>
          <cell r="H784">
            <v>80</v>
          </cell>
          <cell r="I784">
            <v>2</v>
          </cell>
          <cell r="J784">
            <v>23829</v>
          </cell>
          <cell r="K784">
            <v>5244</v>
          </cell>
          <cell r="M784">
            <v>36</v>
          </cell>
          <cell r="N784" t="str">
            <v>-34.9439, 138.8742</v>
          </cell>
        </row>
        <row r="785">
          <cell r="C785" t="str">
            <v>Woogenellup</v>
          </cell>
          <cell r="D785" t="str">
            <v>WA</v>
          </cell>
          <cell r="E785">
            <v>-34.536999999999999</v>
          </cell>
          <cell r="F785">
            <v>118.09099999999999</v>
          </cell>
          <cell r="M785">
            <v>84</v>
          </cell>
          <cell r="N785" t="str">
            <v>-34.537, 118.091</v>
          </cell>
        </row>
        <row r="786">
          <cell r="C786" t="str">
            <v>Woomelang</v>
          </cell>
          <cell r="D786" t="str">
            <v>VIC</v>
          </cell>
          <cell r="E786">
            <v>-35.681699999999999</v>
          </cell>
          <cell r="F786">
            <v>142.66470000000001</v>
          </cell>
          <cell r="G786">
            <v>102.97</v>
          </cell>
          <cell r="H786">
            <v>65</v>
          </cell>
          <cell r="I786">
            <v>3</v>
          </cell>
          <cell r="J786">
            <v>77052</v>
          </cell>
          <cell r="K786">
            <v>3485</v>
          </cell>
          <cell r="M786">
            <v>1</v>
          </cell>
          <cell r="N786" t="str">
            <v>-35.6817, 142.6647</v>
          </cell>
        </row>
        <row r="787">
          <cell r="C787" t="str">
            <v>Woorak</v>
          </cell>
          <cell r="D787" t="str">
            <v>VIC</v>
          </cell>
          <cell r="E787">
            <v>-36.2575</v>
          </cell>
          <cell r="F787">
            <v>141.85749999999999</v>
          </cell>
          <cell r="G787">
            <v>120</v>
          </cell>
          <cell r="H787">
            <v>80</v>
          </cell>
          <cell r="I787">
            <v>2</v>
          </cell>
          <cell r="J787">
            <v>78014</v>
          </cell>
          <cell r="K787">
            <v>3418</v>
          </cell>
          <cell r="M787">
            <v>1</v>
          </cell>
          <cell r="N787" t="str">
            <v>-36.2575, 141.8575</v>
          </cell>
        </row>
        <row r="788">
          <cell r="C788" t="str">
            <v>Wowan</v>
          </cell>
          <cell r="D788" t="str">
            <v>Qld</v>
          </cell>
          <cell r="E788">
            <v>-23.937000000000001</v>
          </cell>
          <cell r="F788">
            <v>150.16300000000001</v>
          </cell>
          <cell r="K788">
            <v>4702</v>
          </cell>
          <cell r="M788">
            <v>76</v>
          </cell>
          <cell r="N788" t="str">
            <v>-23.937, 150.163</v>
          </cell>
        </row>
        <row r="789">
          <cell r="C789" t="str">
            <v>Wubin</v>
          </cell>
          <cell r="D789" t="str">
            <v>WA</v>
          </cell>
          <cell r="E789">
            <v>-30.1069</v>
          </cell>
          <cell r="F789">
            <v>116.6328</v>
          </cell>
          <cell r="G789">
            <v>331.67</v>
          </cell>
          <cell r="H789">
            <v>150</v>
          </cell>
          <cell r="I789">
            <v>1</v>
          </cell>
          <cell r="J789">
            <v>8139</v>
          </cell>
          <cell r="K789">
            <v>6612</v>
          </cell>
          <cell r="M789">
            <v>92</v>
          </cell>
          <cell r="N789" t="str">
            <v>-30.1069, 116.6328</v>
          </cell>
        </row>
        <row r="790">
          <cell r="C790" t="str">
            <v>Wunghnu</v>
          </cell>
          <cell r="D790" t="str">
            <v>VIC</v>
          </cell>
          <cell r="E790">
            <v>-36.1554</v>
          </cell>
          <cell r="F790">
            <v>145.43039999999999</v>
          </cell>
          <cell r="G790">
            <v>108.58</v>
          </cell>
          <cell r="H790">
            <v>80</v>
          </cell>
          <cell r="I790">
            <v>2</v>
          </cell>
          <cell r="J790">
            <v>80101</v>
          </cell>
          <cell r="K790">
            <v>3635</v>
          </cell>
          <cell r="M790">
            <v>8</v>
          </cell>
          <cell r="N790" t="str">
            <v>-36.1554, 145.4304</v>
          </cell>
        </row>
        <row r="791">
          <cell r="C791" t="str">
            <v>Wunkar</v>
          </cell>
          <cell r="D791" t="str">
            <v>SA</v>
          </cell>
          <cell r="E791">
            <v>-34.4985</v>
          </cell>
          <cell r="F791">
            <v>140.3013</v>
          </cell>
          <cell r="G791">
            <v>59.12</v>
          </cell>
          <cell r="H791">
            <v>61</v>
          </cell>
          <cell r="I791">
            <v>1</v>
          </cell>
          <cell r="J791">
            <v>25050</v>
          </cell>
          <cell r="K791">
            <v>5311</v>
          </cell>
          <cell r="M791">
            <v>1</v>
          </cell>
          <cell r="N791" t="str">
            <v>-34.4985, 140.3013</v>
          </cell>
        </row>
        <row r="792">
          <cell r="C792" t="str">
            <v>Wyalkatchem</v>
          </cell>
          <cell r="D792" t="str">
            <v>WA</v>
          </cell>
          <cell r="E792">
            <v>-31.181699999999999</v>
          </cell>
          <cell r="F792">
            <v>117.3781</v>
          </cell>
          <cell r="G792">
            <v>314.70999999999998</v>
          </cell>
          <cell r="H792">
            <v>58</v>
          </cell>
          <cell r="I792">
            <v>1</v>
          </cell>
          <cell r="J792">
            <v>10140</v>
          </cell>
          <cell r="K792">
            <v>6485</v>
          </cell>
          <cell r="M792">
            <v>92</v>
          </cell>
          <cell r="N792" t="str">
            <v>-31.1817, 117.3781</v>
          </cell>
        </row>
        <row r="793">
          <cell r="C793" t="str">
            <v>Wynarka</v>
          </cell>
          <cell r="D793" t="str">
            <v>SA</v>
          </cell>
          <cell r="E793">
            <v>-35.140700000000002</v>
          </cell>
          <cell r="F793">
            <v>139.73089999999999</v>
          </cell>
          <cell r="G793">
            <v>80.010000000000005</v>
          </cell>
          <cell r="H793">
            <v>65</v>
          </cell>
          <cell r="I793">
            <v>1</v>
          </cell>
          <cell r="J793">
            <v>25042</v>
          </cell>
          <cell r="K793">
            <v>5306</v>
          </cell>
          <cell r="M793">
            <v>1</v>
          </cell>
          <cell r="N793" t="str">
            <v>-35.1407, 139.7309</v>
          </cell>
        </row>
        <row r="794">
          <cell r="C794" t="str">
            <v>Yabba South</v>
          </cell>
          <cell r="D794" t="str">
            <v>VIC</v>
          </cell>
          <cell r="E794">
            <v>-36.28</v>
          </cell>
          <cell r="F794">
            <v>145.69</v>
          </cell>
          <cell r="K794">
            <v>3646</v>
          </cell>
          <cell r="M794">
            <v>8</v>
          </cell>
          <cell r="N794" t="str">
            <v>-36.28, 145.69</v>
          </cell>
        </row>
        <row r="795">
          <cell r="C795" t="str">
            <v>Yallaroi</v>
          </cell>
          <cell r="D795" t="str">
            <v>NSW</v>
          </cell>
          <cell r="E795">
            <v>-28.80582278</v>
          </cell>
          <cell r="F795">
            <v>150.3035443</v>
          </cell>
          <cell r="K795">
            <v>2408</v>
          </cell>
          <cell r="M795">
            <v>76</v>
          </cell>
          <cell r="N795" t="str">
            <v>-28.80582278, 150.3035443</v>
          </cell>
        </row>
        <row r="796">
          <cell r="C796" t="str">
            <v>YammaPool</v>
          </cell>
          <cell r="D796" t="str">
            <v>WA</v>
          </cell>
          <cell r="E796">
            <v>-29.19</v>
          </cell>
          <cell r="F796">
            <v>115.79</v>
          </cell>
          <cell r="M796">
            <v>90</v>
          </cell>
          <cell r="N796" t="str">
            <v>-29.19, 115.79</v>
          </cell>
        </row>
        <row r="797">
          <cell r="C797" t="str">
            <v>Yanac</v>
          </cell>
          <cell r="D797" t="str">
            <v>VIC</v>
          </cell>
          <cell r="E797">
            <v>-36.1128</v>
          </cell>
          <cell r="F797">
            <v>141.4169</v>
          </cell>
          <cell r="G797">
            <v>134.09</v>
          </cell>
          <cell r="H797">
            <v>80</v>
          </cell>
          <cell r="I797">
            <v>1</v>
          </cell>
          <cell r="J797">
            <v>78043</v>
          </cell>
          <cell r="K797">
            <v>3418</v>
          </cell>
          <cell r="M797">
            <v>1</v>
          </cell>
          <cell r="N797" t="str">
            <v>-36.1128, 141.4169</v>
          </cell>
        </row>
        <row r="798">
          <cell r="C798" t="str">
            <v>Yanco</v>
          </cell>
          <cell r="D798" t="str">
            <v>NSW</v>
          </cell>
          <cell r="E798">
            <v>-34.5989</v>
          </cell>
          <cell r="F798">
            <v>146.40940000000001</v>
          </cell>
          <cell r="G798">
            <v>139.6</v>
          </cell>
          <cell r="H798">
            <v>80</v>
          </cell>
          <cell r="I798">
            <v>2</v>
          </cell>
          <cell r="J798">
            <v>74062</v>
          </cell>
          <cell r="K798">
            <v>2703</v>
          </cell>
          <cell r="M798">
            <v>8</v>
          </cell>
          <cell r="N798" t="str">
            <v>-34.5989, 146.4094</v>
          </cell>
        </row>
        <row r="799">
          <cell r="C799" t="str">
            <v>Yandanooka</v>
          </cell>
          <cell r="D799" t="str">
            <v>WA</v>
          </cell>
          <cell r="E799">
            <v>-29.287199999999999</v>
          </cell>
          <cell r="F799">
            <v>115.6331</v>
          </cell>
          <cell r="G799">
            <v>209.12</v>
          </cell>
          <cell r="H799">
            <v>80</v>
          </cell>
          <cell r="I799">
            <v>2</v>
          </cell>
          <cell r="J799">
            <v>8143</v>
          </cell>
          <cell r="K799">
            <v>6522</v>
          </cell>
          <cell r="M799">
            <v>90</v>
          </cell>
          <cell r="N799" t="str">
            <v>-29.2872, 115.6331</v>
          </cell>
        </row>
        <row r="800">
          <cell r="C800" t="str">
            <v>Yandra</v>
          </cell>
          <cell r="D800" t="str">
            <v>SA</v>
          </cell>
          <cell r="E800">
            <v>-34.770000000000003</v>
          </cell>
          <cell r="F800">
            <v>137.58000000000001</v>
          </cell>
          <cell r="G800">
            <v>54.05</v>
          </cell>
          <cell r="H800">
            <v>100</v>
          </cell>
          <cell r="I800">
            <v>2</v>
          </cell>
          <cell r="K800">
            <v>5650</v>
          </cell>
          <cell r="M800">
            <v>35</v>
          </cell>
          <cell r="N800" t="str">
            <v>-34.77, 137.58</v>
          </cell>
        </row>
        <row r="801">
          <cell r="C801" t="str">
            <v>Yarragadee</v>
          </cell>
          <cell r="D801" t="str">
            <v>WA</v>
          </cell>
          <cell r="E801">
            <v>-29.08</v>
          </cell>
          <cell r="F801">
            <v>115.41</v>
          </cell>
          <cell r="M801">
            <v>90</v>
          </cell>
          <cell r="N801" t="str">
            <v>-29.08, 115.41</v>
          </cell>
        </row>
        <row r="802">
          <cell r="C802" t="str">
            <v>Yarragon</v>
          </cell>
          <cell r="D802" t="str">
            <v>VIC</v>
          </cell>
          <cell r="E802">
            <v>-38.204599999999999</v>
          </cell>
          <cell r="F802">
            <v>146.06280000000001</v>
          </cell>
          <cell r="G802">
            <v>85.22</v>
          </cell>
          <cell r="H802">
            <v>270</v>
          </cell>
          <cell r="I802">
            <v>2</v>
          </cell>
          <cell r="J802">
            <v>585247</v>
          </cell>
          <cell r="K802">
            <v>3823</v>
          </cell>
          <cell r="M802">
            <v>4</v>
          </cell>
          <cell r="N802" t="str">
            <v>-38.2046, 146.0628</v>
          </cell>
        </row>
        <row r="803">
          <cell r="C803" t="str">
            <v>Yarrawonga</v>
          </cell>
          <cell r="D803" t="str">
            <v>VIC</v>
          </cell>
          <cell r="E803">
            <v>-36.015599999999999</v>
          </cell>
          <cell r="F803">
            <v>146.0044</v>
          </cell>
          <cell r="G803">
            <v>125.26</v>
          </cell>
          <cell r="H803">
            <v>80</v>
          </cell>
          <cell r="I803">
            <v>2</v>
          </cell>
          <cell r="J803">
            <v>74081</v>
          </cell>
          <cell r="K803">
            <v>3730</v>
          </cell>
          <cell r="M803">
            <v>8</v>
          </cell>
          <cell r="N803" t="str">
            <v>-36.0156, 146.0044</v>
          </cell>
        </row>
        <row r="804">
          <cell r="C804" t="str">
            <v>Yeelanna</v>
          </cell>
          <cell r="D804" t="str">
            <v>SA</v>
          </cell>
          <cell r="E804">
            <v>-34.141300000000001</v>
          </cell>
          <cell r="F804">
            <v>135.72999999999999</v>
          </cell>
          <cell r="G804">
            <v>91.72</v>
          </cell>
          <cell r="H804">
            <v>45</v>
          </cell>
          <cell r="I804">
            <v>2</v>
          </cell>
          <cell r="J804">
            <v>18099</v>
          </cell>
          <cell r="K804">
            <v>5632</v>
          </cell>
          <cell r="M804">
            <v>35</v>
          </cell>
          <cell r="N804" t="str">
            <v>-34.1413, 135.73</v>
          </cell>
        </row>
        <row r="805">
          <cell r="C805" t="str">
            <v>Yenda nsw</v>
          </cell>
          <cell r="D805" t="str">
            <v>NSW</v>
          </cell>
          <cell r="E805">
            <v>-34.253</v>
          </cell>
          <cell r="F805">
            <v>146.19759999999999</v>
          </cell>
          <cell r="G805">
            <v>132.1</v>
          </cell>
          <cell r="H805">
            <v>202</v>
          </cell>
          <cell r="I805">
            <v>2</v>
          </cell>
          <cell r="J805">
            <v>75079</v>
          </cell>
          <cell r="K805">
            <v>2681</v>
          </cell>
          <cell r="M805">
            <v>7</v>
          </cell>
          <cell r="N805" t="str">
            <v>-34.253, 146.1976</v>
          </cell>
        </row>
        <row r="806">
          <cell r="C806" t="str">
            <v>Yilliminning</v>
          </cell>
          <cell r="D806" t="str">
            <v>WA</v>
          </cell>
          <cell r="E806">
            <v>-32.89</v>
          </cell>
          <cell r="F806">
            <v>117.45</v>
          </cell>
          <cell r="G806">
            <v>338.62</v>
          </cell>
          <cell r="H806">
            <v>58</v>
          </cell>
          <cell r="I806">
            <v>1</v>
          </cell>
          <cell r="J806">
            <v>10654</v>
          </cell>
          <cell r="K806">
            <v>6312</v>
          </cell>
          <cell r="M806">
            <v>93</v>
          </cell>
          <cell r="N806" t="str">
            <v>-32.89, 117.45</v>
          </cell>
        </row>
        <row r="807">
          <cell r="C807" t="str">
            <v>York</v>
          </cell>
          <cell r="D807" t="str">
            <v>WA</v>
          </cell>
          <cell r="E807">
            <v>-31.879300000000001</v>
          </cell>
          <cell r="F807">
            <v>116.7655</v>
          </cell>
          <cell r="G807">
            <v>171.84</v>
          </cell>
          <cell r="H807">
            <v>80</v>
          </cell>
          <cell r="I807">
            <v>1</v>
          </cell>
          <cell r="J807">
            <v>10115</v>
          </cell>
          <cell r="K807">
            <v>6302</v>
          </cell>
          <cell r="M807">
            <v>93</v>
          </cell>
          <cell r="N807" t="str">
            <v>-31.8793, 116.7655</v>
          </cell>
        </row>
        <row r="808">
          <cell r="C808" t="str">
            <v>Youanmite</v>
          </cell>
          <cell r="D808" t="str">
            <v>VIC</v>
          </cell>
          <cell r="E808">
            <v>-36.155999999999999</v>
          </cell>
          <cell r="F808">
            <v>145.68899999999999</v>
          </cell>
          <cell r="K808">
            <v>3646</v>
          </cell>
          <cell r="M808">
            <v>8</v>
          </cell>
          <cell r="N808" t="str">
            <v>-36.156, 145.689</v>
          </cell>
        </row>
        <row r="809">
          <cell r="C809" t="str">
            <v>Young</v>
          </cell>
          <cell r="D809" t="str">
            <v>NSW</v>
          </cell>
          <cell r="E809">
            <v>-34.249000000000002</v>
          </cell>
          <cell r="F809">
            <v>148.251</v>
          </cell>
          <cell r="M809">
            <v>7</v>
          </cell>
          <cell r="N809" t="str">
            <v>-34.249, 148.251</v>
          </cell>
        </row>
        <row r="810">
          <cell r="C810" t="str">
            <v>Yuna</v>
          </cell>
          <cell r="D810" t="str">
            <v>WA</v>
          </cell>
          <cell r="E810">
            <v>-28.324999999999999</v>
          </cell>
          <cell r="F810">
            <v>114.9586</v>
          </cell>
          <cell r="G810">
            <v>253.91</v>
          </cell>
          <cell r="H810">
            <v>131</v>
          </cell>
          <cell r="I810">
            <v>1</v>
          </cell>
          <cell r="J810">
            <v>8147</v>
          </cell>
          <cell r="K810">
            <v>6532</v>
          </cell>
          <cell r="M810">
            <v>85</v>
          </cell>
          <cell r="N810" t="str">
            <v>-28.325, 114.9586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al_details"/>
      <sheetName val="Sheet1"/>
      <sheetName val="Trial_results"/>
      <sheetName val="Drop_down_list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hyperlink" Target="http://dx.doi.org/10.2136/sssaj2011.0431" TargetMode="External"/><Relationship Id="rId18" Type="http://schemas.openxmlformats.org/officeDocument/2006/relationships/hyperlink" Target="http://www.regional.org.au/au/asa/1980/contributed/plant-nutrition/s9-18.htm" TargetMode="External"/><Relationship Id="rId26" Type="http://schemas.openxmlformats.org/officeDocument/2006/relationships/hyperlink" Target="http://www.publish.csiro.au/SR/SR9900387" TargetMode="External"/><Relationship Id="rId39" Type="http://schemas.openxmlformats.org/officeDocument/2006/relationships/hyperlink" Target="http://www.regional.org.au/au/asa/2001/6/a/mcdonald.htm" TargetMode="External"/><Relationship Id="rId21" Type="http://schemas.openxmlformats.org/officeDocument/2006/relationships/hyperlink" Target="http://www.regional.org.au/au/asa/1993/poster/crop-nutrition/1993pgs342-poster1c-09.htm" TargetMode="External"/><Relationship Id="rId34" Type="http://schemas.openxmlformats.org/officeDocument/2006/relationships/hyperlink" Target="http://www.regional.org.au/au/asa/1987/contributed/plant-nutrition/p-28.htm" TargetMode="External"/><Relationship Id="rId42" Type="http://schemas.openxmlformats.org/officeDocument/2006/relationships/hyperlink" Target="https://grdc.com.au/Research-and-Development/GRDC-Update-Papers/2008/06/Samuel-Stacey-Senior-Research-Fellow-University-of-Adelaide" TargetMode="External"/><Relationship Id="rId47" Type="http://schemas.openxmlformats.org/officeDocument/2006/relationships/hyperlink" Target="http://www.regional.org.au/au/asa/1987/contributed/plant-nutrition/p-25.htm" TargetMode="External"/><Relationship Id="rId50" Type="http://schemas.openxmlformats.org/officeDocument/2006/relationships/drawing" Target="../drawings/drawing1.xml"/><Relationship Id="rId7" Type="http://schemas.openxmlformats.org/officeDocument/2006/relationships/hyperlink" Target="http://dx.doi.org/10.1007/s11104-010-0435-x" TargetMode="External"/><Relationship Id="rId2" Type="http://schemas.openxmlformats.org/officeDocument/2006/relationships/hyperlink" Target="http://www.jstor.org/stable/42938975" TargetMode="External"/><Relationship Id="rId16" Type="http://schemas.openxmlformats.org/officeDocument/2006/relationships/hyperlink" Target="http://aciar.gov.au/publication/mn083" TargetMode="External"/><Relationship Id="rId29" Type="http://schemas.openxmlformats.org/officeDocument/2006/relationships/hyperlink" Target="http://www.pir.sa.gov.au/__data/assets/pdf_file/0011/183179/5._Nutrition.pdf" TargetMode="External"/><Relationship Id="rId11" Type="http://schemas.openxmlformats.org/officeDocument/2006/relationships/hyperlink" Target="http://dx.doi.org/10.1007/978-94-011-1880-4_150" TargetMode="External"/><Relationship Id="rId24" Type="http://schemas.openxmlformats.org/officeDocument/2006/relationships/hyperlink" Target="http://www.regional.org.au/au/asa/1998/7/230castleman.htm" TargetMode="External"/><Relationship Id="rId32" Type="http://schemas.openxmlformats.org/officeDocument/2006/relationships/hyperlink" Target="http://eparf.com.au/wp-content/uploads/2014/12/2011-49.-Manganese-response-in-barley-at-Wharminda.pdf" TargetMode="External"/><Relationship Id="rId37" Type="http://schemas.openxmlformats.org/officeDocument/2006/relationships/hyperlink" Target="http://www.regional.org.au/au/asa/2001/3/c/dowling1.htm" TargetMode="External"/><Relationship Id="rId40" Type="http://schemas.openxmlformats.org/officeDocument/2006/relationships/hyperlink" Target="http://www.regional.org.au/au/asa/2004/poster/2/5/5/635_gency.htm" TargetMode="External"/><Relationship Id="rId45" Type="http://schemas.openxmlformats.org/officeDocument/2006/relationships/hyperlink" Target="http://www.regional.org.au/au/asa/1987/contributed/plant-nutrition/p-23.htm" TargetMode="External"/><Relationship Id="rId5" Type="http://schemas.openxmlformats.org/officeDocument/2006/relationships/hyperlink" Target="http://www.regional.org.au/au/asa/1993/concurrent/grain-legumes-oilseeds/p-03.htm" TargetMode="External"/><Relationship Id="rId15" Type="http://schemas.openxmlformats.org/officeDocument/2006/relationships/hyperlink" Target="https://grdc.com.au/Research-and-Development/GRDC-Update-Papers/2016/02/Nutrition-in-chickpea-2015" TargetMode="External"/><Relationship Id="rId23" Type="http://schemas.openxmlformats.org/officeDocument/2006/relationships/hyperlink" Target="http://www.regional.org.au/au/asa/1980/contributed/plant-nutrition/s9-01.htm" TargetMode="External"/><Relationship Id="rId28" Type="http://schemas.openxmlformats.org/officeDocument/2006/relationships/hyperlink" Target="http://www.pir.sa.gov.au/__data/assets/pdf_file/0019/248032/Section_3_Diseases.pdf" TargetMode="External"/><Relationship Id="rId36" Type="http://schemas.openxmlformats.org/officeDocument/2006/relationships/hyperlink" Target="http://www.regional.org.au/au/asa/1996/poster/644dowling.htm" TargetMode="External"/><Relationship Id="rId49" Type="http://schemas.openxmlformats.org/officeDocument/2006/relationships/printerSettings" Target="../printerSettings/printerSettings1.bin"/><Relationship Id="rId10" Type="http://schemas.openxmlformats.org/officeDocument/2006/relationships/hyperlink" Target="http://dx.doi.org/10.1007/978-94-011-1880-4_54" TargetMode="External"/><Relationship Id="rId19" Type="http://schemas.openxmlformats.org/officeDocument/2006/relationships/hyperlink" Target="http://www.regional.org.au/au/asa/1982/contributed/plant-breeding/p-13.htm" TargetMode="External"/><Relationship Id="rId31" Type="http://schemas.openxmlformats.org/officeDocument/2006/relationships/hyperlink" Target="http://www.pir.sa.gov.au/__data/assets/pdf_file/0011/183179/5._Nutrition.pdf" TargetMode="External"/><Relationship Id="rId44" Type="http://schemas.openxmlformats.org/officeDocument/2006/relationships/hyperlink" Target="http://www.regional.org.au/au/asa/1985/concurrent/cereal-nutrition/p-10.htm" TargetMode="External"/><Relationship Id="rId52" Type="http://schemas.openxmlformats.org/officeDocument/2006/relationships/comments" Target="../comments2.xml"/><Relationship Id="rId4" Type="http://schemas.openxmlformats.org/officeDocument/2006/relationships/hyperlink" Target="http://www.publish.csiro.au/cp/AR9920635" TargetMode="External"/><Relationship Id="rId9" Type="http://schemas.openxmlformats.org/officeDocument/2006/relationships/hyperlink" Target="https://doi.org/10.1071/CP13306" TargetMode="External"/><Relationship Id="rId14" Type="http://schemas.openxmlformats.org/officeDocument/2006/relationships/hyperlink" Target="http://soilscienceaustralia.com.au/images/sampledata/publications_tab/confproceedings/WCSS/2012NatConf_Hobart/Soil_Science_Proceedings_Final.pdf" TargetMode="External"/><Relationship Id="rId22" Type="http://schemas.openxmlformats.org/officeDocument/2006/relationships/hyperlink" Target="http://www.regional.org.au/au/asa/2001/2/c/graham.htm" TargetMode="External"/><Relationship Id="rId27" Type="http://schemas.openxmlformats.org/officeDocument/2006/relationships/hyperlink" Target="http://www.pir.sa.gov.au/__data/assets/pdf_file/0003/248034/Section_5_Nutrition.pdf" TargetMode="External"/><Relationship Id="rId30" Type="http://schemas.openxmlformats.org/officeDocument/2006/relationships/hyperlink" Target="http://www.pir.sa.gov.au/__data/assets/pdf_file/0011/183179/5._Nutrition.pdf" TargetMode="External"/><Relationship Id="rId35" Type="http://schemas.openxmlformats.org/officeDocument/2006/relationships/hyperlink" Target="http://www.regional.org.au/au/asa/1993/concurrent/crop-nutrition/p-04.htm" TargetMode="External"/><Relationship Id="rId43" Type="http://schemas.openxmlformats.org/officeDocument/2006/relationships/hyperlink" Target="http://www.regional.org.au/au/asa/1982/contributed/nutrition/p-19.htm" TargetMode="External"/><Relationship Id="rId48" Type="http://schemas.openxmlformats.org/officeDocument/2006/relationships/hyperlink" Target="http://www.regional.org.au/au/asa/1987/contributed/plant-nutrition/p-27.htm" TargetMode="External"/><Relationship Id="rId8" Type="http://schemas.openxmlformats.org/officeDocument/2006/relationships/hyperlink" Target="http://dx.doi.org/10.1007/BF00012018" TargetMode="External"/><Relationship Id="rId51" Type="http://schemas.openxmlformats.org/officeDocument/2006/relationships/vmlDrawing" Target="../drawings/vmlDrawing2.vml"/><Relationship Id="rId3" Type="http://schemas.openxmlformats.org/officeDocument/2006/relationships/hyperlink" Target="http://www.regional.org.au/au/asa/1993/concurrent/weeds/p-02.htm" TargetMode="External"/><Relationship Id="rId12" Type="http://schemas.openxmlformats.org/officeDocument/2006/relationships/hyperlink" Target="http://dx.doi.org/10.1038/200029a0" TargetMode="External"/><Relationship Id="rId17" Type="http://schemas.openxmlformats.org/officeDocument/2006/relationships/hyperlink" Target="http://www.publish.csiro.au/cp/AR9550673" TargetMode="External"/><Relationship Id="rId25" Type="http://schemas.openxmlformats.org/officeDocument/2006/relationships/hyperlink" Target="http://www.publish.csiro.au/cp/AR9520305" TargetMode="External"/><Relationship Id="rId33" Type="http://schemas.openxmlformats.org/officeDocument/2006/relationships/hyperlink" Target="http://www.regional.org.au/au/asa/1985/concurrent/cereal-nutrition/p-09.htm" TargetMode="External"/><Relationship Id="rId38" Type="http://schemas.openxmlformats.org/officeDocument/2006/relationships/hyperlink" Target="http://www.regional.org.au/au/asa/2001/2/c/graham.htm" TargetMode="External"/><Relationship Id="rId46" Type="http://schemas.openxmlformats.org/officeDocument/2006/relationships/hyperlink" Target="http://www.regional.org.au/au/asa/1987/contributed/plant-nutrition/p-24.htm" TargetMode="External"/><Relationship Id="rId20" Type="http://schemas.openxmlformats.org/officeDocument/2006/relationships/hyperlink" Target="http://www.regional.org.au/au/asa/1989/contributed/plant-nutrition/p-33.htm" TargetMode="External"/><Relationship Id="rId41" Type="http://schemas.openxmlformats.org/officeDocument/2006/relationships/hyperlink" Target="http://www.regional.org.au/au/asa/2001/6/a/mcdonald.htm" TargetMode="External"/><Relationship Id="rId1" Type="http://schemas.openxmlformats.org/officeDocument/2006/relationships/hyperlink" Target="http://link.springer.com/article/10.1023/A%3A1004479911399" TargetMode="External"/><Relationship Id="rId6" Type="http://schemas.openxmlformats.org/officeDocument/2006/relationships/hyperlink" Target="http://link.springer.com/article/10.1007/s11104-013-191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
  <sheetViews>
    <sheetView tabSelected="1" workbookViewId="0">
      <selection activeCell="B13" sqref="B13"/>
    </sheetView>
  </sheetViews>
  <sheetFormatPr defaultRowHeight="13.2" x14ac:dyDescent="0.25"/>
  <sheetData>
    <row r="2" spans="2:2" x14ac:dyDescent="0.25"/>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977"/>
  <sheetViews>
    <sheetView topLeftCell="W1" zoomScale="87" zoomScaleNormal="87" workbookViewId="0">
      <pane ySplit="1" topLeftCell="A114" activePane="bottomLeft" state="frozen"/>
      <selection pane="bottomLeft" activeCell="Z129" sqref="Z129"/>
    </sheetView>
  </sheetViews>
  <sheetFormatPr defaultColWidth="14.44140625" defaultRowHeight="16.5" customHeight="1" x14ac:dyDescent="0.25"/>
  <cols>
    <col min="1" max="1" width="14.44140625" style="28"/>
    <col min="2" max="2" width="31" style="4" customWidth="1"/>
    <col min="3" max="3" width="86.6640625" style="4" customWidth="1"/>
    <col min="4" max="4" width="10.88671875" style="4" customWidth="1"/>
    <col min="5" max="5" width="70.33203125" style="29" customWidth="1"/>
    <col min="6" max="6" width="14.5546875" style="4" customWidth="1"/>
    <col min="7" max="7" width="23.109375" style="30" customWidth="1"/>
    <col min="8" max="8" width="29.44140625" style="4" customWidth="1"/>
    <col min="9" max="9" width="25.33203125" style="4" customWidth="1"/>
    <col min="10" max="10" width="41" style="4" customWidth="1"/>
    <col min="11" max="11" width="25.109375" style="4" customWidth="1"/>
    <col min="12" max="12" width="18.109375" style="4" customWidth="1"/>
    <col min="13" max="13" width="26.88671875" style="4" customWidth="1"/>
    <col min="14" max="14" width="31.88671875" style="4" customWidth="1"/>
    <col min="15" max="15" width="17.6640625" style="4" hidden="1" customWidth="1"/>
    <col min="16" max="16" width="31.6640625" style="4" hidden="1" customWidth="1"/>
    <col min="17" max="17" width="17.6640625" style="4" hidden="1" customWidth="1"/>
    <col min="18" max="18" width="18.44140625" style="4" hidden="1" customWidth="1"/>
    <col min="19" max="19" width="57.88671875" style="4" customWidth="1"/>
    <col min="20" max="20" width="23.109375" style="4" customWidth="1"/>
    <col min="21" max="21" width="17.5546875" style="4" customWidth="1"/>
    <col min="22" max="22" width="29.33203125" style="31" customWidth="1"/>
    <col min="23" max="23" width="16.5546875" style="4" customWidth="1"/>
    <col min="24" max="24" width="8" style="4" customWidth="1"/>
    <col min="25" max="25" width="7.44140625" style="4" customWidth="1"/>
    <col min="26" max="26" width="117.5546875" style="4" customWidth="1"/>
    <col min="27" max="27" width="15.44140625" style="4" hidden="1" customWidth="1"/>
    <col min="28" max="28" width="16.88671875" style="4" hidden="1" customWidth="1"/>
    <col min="29" max="29" width="29" style="4" hidden="1" customWidth="1"/>
    <col min="30" max="30" width="15.88671875" style="4" hidden="1" customWidth="1"/>
    <col min="31" max="31" width="20.109375" style="4" hidden="1" customWidth="1"/>
    <col min="32" max="32" width="14.109375" style="4" hidden="1" customWidth="1"/>
    <col min="33" max="33" width="18.88671875" style="4" hidden="1" customWidth="1"/>
    <col min="34" max="34" width="17.88671875" style="4" hidden="1" customWidth="1"/>
    <col min="35" max="35" width="28.6640625" style="4" hidden="1" customWidth="1"/>
    <col min="36" max="36" width="30" style="4" hidden="1" customWidth="1"/>
    <col min="37" max="37" width="44.5546875" style="4" hidden="1" customWidth="1"/>
    <col min="38" max="38" width="23" style="4" hidden="1" customWidth="1"/>
    <col min="39" max="39" width="19.6640625" style="4" hidden="1" customWidth="1"/>
    <col min="40" max="40" width="21.33203125" style="4" hidden="1" customWidth="1"/>
    <col min="41" max="41" width="22.44140625" style="4" hidden="1" customWidth="1"/>
    <col min="42" max="42" width="20.88671875" style="4" hidden="1" customWidth="1"/>
    <col min="43" max="43" width="68.33203125" style="4" customWidth="1"/>
    <col min="44" max="16384" width="14.44140625" style="4"/>
  </cols>
  <sheetData>
    <row r="1" spans="1:43" ht="16.5" customHeight="1" x14ac:dyDescent="0.25">
      <c r="A1" s="28" t="s">
        <v>0</v>
      </c>
      <c r="B1" s="32" t="s">
        <v>1</v>
      </c>
      <c r="C1" s="33" t="s">
        <v>2</v>
      </c>
      <c r="D1" s="34" t="s">
        <v>3</v>
      </c>
      <c r="E1" s="35" t="s">
        <v>4</v>
      </c>
      <c r="F1" s="32" t="s">
        <v>5</v>
      </c>
      <c r="G1" s="36" t="s">
        <v>6</v>
      </c>
      <c r="H1" s="37" t="s">
        <v>7</v>
      </c>
      <c r="I1" s="37" t="s">
        <v>8</v>
      </c>
      <c r="J1" s="37" t="s">
        <v>9</v>
      </c>
      <c r="K1" s="33" t="s">
        <v>10</v>
      </c>
      <c r="L1" s="37" t="s">
        <v>11</v>
      </c>
      <c r="M1" s="37" t="s">
        <v>12</v>
      </c>
      <c r="N1" s="37" t="s">
        <v>13</v>
      </c>
      <c r="O1" s="37" t="s">
        <v>14</v>
      </c>
      <c r="P1" s="37" t="s">
        <v>15</v>
      </c>
      <c r="Q1" s="37" t="s">
        <v>16</v>
      </c>
      <c r="R1" s="37" t="s">
        <v>17</v>
      </c>
      <c r="S1" s="37" t="s">
        <v>18</v>
      </c>
      <c r="T1" s="37" t="s">
        <v>19</v>
      </c>
      <c r="U1" s="32" t="s">
        <v>20</v>
      </c>
      <c r="V1" s="34" t="s">
        <v>21</v>
      </c>
      <c r="W1" s="37" t="s">
        <v>22</v>
      </c>
      <c r="X1" s="37" t="s">
        <v>23</v>
      </c>
      <c r="Y1" s="37" t="s">
        <v>24</v>
      </c>
      <c r="Z1" s="38" t="s">
        <v>25</v>
      </c>
      <c r="AA1" s="37" t="s">
        <v>26</v>
      </c>
      <c r="AB1" s="37" t="s">
        <v>27</v>
      </c>
      <c r="AC1" s="37" t="s">
        <v>28</v>
      </c>
      <c r="AD1" s="37" t="s">
        <v>29</v>
      </c>
      <c r="AE1" s="37" t="s">
        <v>30</v>
      </c>
      <c r="AF1" s="37" t="s">
        <v>31</v>
      </c>
      <c r="AG1" s="37" t="s">
        <v>32</v>
      </c>
      <c r="AH1" s="37" t="s">
        <v>33</v>
      </c>
      <c r="AI1" s="37" t="s">
        <v>34</v>
      </c>
      <c r="AJ1" s="37" t="s">
        <v>35</v>
      </c>
      <c r="AK1" s="37" t="s">
        <v>36</v>
      </c>
      <c r="AL1" s="37" t="s">
        <v>37</v>
      </c>
      <c r="AM1" s="37" t="s">
        <v>38</v>
      </c>
      <c r="AN1" s="37" t="s">
        <v>39</v>
      </c>
      <c r="AO1" s="37" t="s">
        <v>40</v>
      </c>
      <c r="AP1" s="37" t="s">
        <v>41</v>
      </c>
      <c r="AQ1" s="37" t="s">
        <v>42</v>
      </c>
    </row>
    <row r="2" spans="1:43" s="13" customFormat="1" ht="12.75" customHeight="1" x14ac:dyDescent="0.25">
      <c r="A2" s="5">
        <v>1</v>
      </c>
      <c r="B2" s="6" t="s">
        <v>43</v>
      </c>
      <c r="C2" s="7" t="s">
        <v>44</v>
      </c>
      <c r="D2" s="8" t="s">
        <v>45</v>
      </c>
      <c r="E2" s="9" t="s">
        <v>46</v>
      </c>
      <c r="F2" s="10" t="s">
        <v>47</v>
      </c>
      <c r="G2" s="11" t="s">
        <v>48</v>
      </c>
      <c r="H2" s="6"/>
      <c r="I2" s="10" t="s">
        <v>49</v>
      </c>
      <c r="J2" s="12" t="s">
        <v>50</v>
      </c>
      <c r="K2" s="6"/>
      <c r="L2" s="6"/>
      <c r="M2" s="6"/>
      <c r="N2" s="6"/>
      <c r="O2" s="6"/>
      <c r="P2" s="6"/>
      <c r="Q2" s="6"/>
      <c r="R2" s="6"/>
      <c r="S2" s="6" t="s">
        <v>51</v>
      </c>
      <c r="T2" s="6" t="s">
        <v>52</v>
      </c>
      <c r="U2" s="10" t="s">
        <v>53</v>
      </c>
      <c r="V2" s="6" t="s">
        <v>54</v>
      </c>
      <c r="W2" s="6" t="s">
        <v>55</v>
      </c>
      <c r="X2" s="6"/>
      <c r="Y2" s="6"/>
      <c r="Z2" s="9" t="s">
        <v>56</v>
      </c>
      <c r="AA2" s="6"/>
      <c r="AB2" s="6"/>
      <c r="AC2" s="6"/>
      <c r="AD2" s="6"/>
      <c r="AE2" s="6"/>
      <c r="AF2" s="6"/>
      <c r="AG2" s="6"/>
      <c r="AH2" s="6"/>
      <c r="AI2" s="6"/>
      <c r="AJ2" s="6"/>
      <c r="AK2" s="6" t="s">
        <v>57</v>
      </c>
      <c r="AL2" s="6"/>
      <c r="AM2" s="6"/>
      <c r="AN2" s="6"/>
      <c r="AO2" s="6"/>
      <c r="AP2" s="6"/>
      <c r="AQ2" s="9" t="s">
        <v>58</v>
      </c>
    </row>
    <row r="3" spans="1:43" s="13" customFormat="1" ht="12.75" customHeight="1" x14ac:dyDescent="0.25">
      <c r="A3" s="5">
        <v>2</v>
      </c>
      <c r="B3" s="6" t="s">
        <v>59</v>
      </c>
      <c r="C3" s="7" t="s">
        <v>60</v>
      </c>
      <c r="D3" s="8" t="s">
        <v>45</v>
      </c>
      <c r="E3" s="9" t="s">
        <v>61</v>
      </c>
      <c r="F3" s="10" t="s">
        <v>62</v>
      </c>
      <c r="G3" s="11" t="s">
        <v>63</v>
      </c>
      <c r="H3" s="6"/>
      <c r="I3" s="10" t="s">
        <v>49</v>
      </c>
      <c r="J3" s="12" t="s">
        <v>64</v>
      </c>
      <c r="K3" s="6"/>
      <c r="L3" s="6"/>
      <c r="M3" s="6"/>
      <c r="N3" s="6"/>
      <c r="O3" s="6"/>
      <c r="P3" s="6"/>
      <c r="Q3" s="6"/>
      <c r="R3" s="6"/>
      <c r="S3" s="6" t="s">
        <v>65</v>
      </c>
      <c r="T3" s="6" t="s">
        <v>66</v>
      </c>
      <c r="U3" s="10" t="s">
        <v>67</v>
      </c>
      <c r="V3" s="6" t="s">
        <v>68</v>
      </c>
      <c r="W3" s="6" t="s">
        <v>69</v>
      </c>
      <c r="X3" s="6"/>
      <c r="Y3" s="6"/>
      <c r="Z3" s="9" t="s">
        <v>70</v>
      </c>
      <c r="AA3" s="6"/>
      <c r="AB3" s="6"/>
      <c r="AC3" s="6"/>
      <c r="AD3" s="6"/>
      <c r="AE3" s="6"/>
      <c r="AF3" s="6"/>
      <c r="AG3" s="6"/>
      <c r="AH3" s="6"/>
      <c r="AI3" s="6"/>
      <c r="AJ3" s="6"/>
      <c r="AK3" s="6" t="s">
        <v>71</v>
      </c>
      <c r="AL3" s="6"/>
      <c r="AM3" s="6"/>
      <c r="AN3" s="6"/>
      <c r="AO3" s="6"/>
      <c r="AP3" s="6"/>
      <c r="AQ3" s="9" t="s">
        <v>72</v>
      </c>
    </row>
    <row r="4" spans="1:43" s="13" customFormat="1" ht="12.75" customHeight="1" x14ac:dyDescent="0.25">
      <c r="A4" s="5">
        <v>3</v>
      </c>
      <c r="B4" s="6" t="s">
        <v>73</v>
      </c>
      <c r="C4" s="7" t="s">
        <v>74</v>
      </c>
      <c r="D4" s="8" t="s">
        <v>75</v>
      </c>
      <c r="E4" s="9" t="s">
        <v>76</v>
      </c>
      <c r="F4" s="10" t="s">
        <v>77</v>
      </c>
      <c r="G4" s="11" t="s">
        <v>78</v>
      </c>
      <c r="H4" s="6"/>
      <c r="I4" s="10" t="s">
        <v>79</v>
      </c>
      <c r="J4" s="12" t="s">
        <v>80</v>
      </c>
      <c r="K4" s="6"/>
      <c r="L4" s="6"/>
      <c r="M4" s="6"/>
      <c r="N4" s="6"/>
      <c r="O4" s="6"/>
      <c r="P4" s="6"/>
      <c r="Q4" s="6"/>
      <c r="R4" s="6"/>
      <c r="S4" s="6" t="s">
        <v>81</v>
      </c>
      <c r="T4" s="6" t="s">
        <v>82</v>
      </c>
      <c r="U4" s="10" t="s">
        <v>83</v>
      </c>
      <c r="V4" s="6" t="s">
        <v>68</v>
      </c>
      <c r="W4" s="6" t="s">
        <v>69</v>
      </c>
      <c r="X4" s="6"/>
      <c r="Y4" s="6"/>
      <c r="Z4" s="9" t="s">
        <v>84</v>
      </c>
      <c r="AA4" s="6"/>
      <c r="AB4" s="6"/>
      <c r="AC4" s="6"/>
      <c r="AD4" s="6"/>
      <c r="AE4" s="6"/>
      <c r="AF4" s="6"/>
      <c r="AG4" s="6"/>
      <c r="AH4" s="6"/>
      <c r="AI4" s="6"/>
      <c r="AJ4" s="6"/>
      <c r="AK4" s="6" t="s">
        <v>85</v>
      </c>
      <c r="AL4" s="6"/>
      <c r="AM4" s="6"/>
      <c r="AN4" s="6"/>
      <c r="AO4" s="6"/>
      <c r="AP4" s="6"/>
      <c r="AQ4" s="9" t="s">
        <v>86</v>
      </c>
    </row>
    <row r="5" spans="1:43" s="13" customFormat="1" ht="12.75" customHeight="1" x14ac:dyDescent="0.25">
      <c r="A5" s="5">
        <v>4</v>
      </c>
      <c r="B5" s="6" t="s">
        <v>87</v>
      </c>
      <c r="C5" s="7" t="s">
        <v>88</v>
      </c>
      <c r="D5" s="8" t="s">
        <v>75</v>
      </c>
      <c r="E5" s="9" t="s">
        <v>89</v>
      </c>
      <c r="F5" s="10" t="s">
        <v>90</v>
      </c>
      <c r="G5" s="11" t="s">
        <v>91</v>
      </c>
      <c r="H5" s="6"/>
      <c r="I5" s="10" t="s">
        <v>92</v>
      </c>
      <c r="J5" s="12" t="s">
        <v>93</v>
      </c>
      <c r="K5" s="6"/>
      <c r="L5" s="6"/>
      <c r="M5" s="6"/>
      <c r="N5" s="6"/>
      <c r="O5" s="6"/>
      <c r="P5" s="6"/>
      <c r="Q5" s="6"/>
      <c r="R5" s="6"/>
      <c r="S5" s="6" t="s">
        <v>94</v>
      </c>
      <c r="T5" s="6" t="s">
        <v>95</v>
      </c>
      <c r="U5" s="10" t="s">
        <v>96</v>
      </c>
      <c r="V5" s="6" t="s">
        <v>97</v>
      </c>
      <c r="W5" s="6"/>
      <c r="X5" s="6"/>
      <c r="Y5" s="6"/>
      <c r="Z5" s="9" t="s">
        <v>98</v>
      </c>
      <c r="AA5" s="6"/>
      <c r="AB5" s="6"/>
      <c r="AC5" s="6"/>
      <c r="AD5" s="6"/>
      <c r="AE5" s="6"/>
      <c r="AF5" s="6" t="s">
        <v>99</v>
      </c>
      <c r="AG5" s="6"/>
      <c r="AH5" s="6"/>
      <c r="AI5" s="6"/>
      <c r="AJ5" s="6"/>
      <c r="AK5" s="6"/>
      <c r="AL5" s="6"/>
      <c r="AM5" s="6"/>
      <c r="AN5" s="6"/>
      <c r="AO5" s="6"/>
      <c r="AP5" s="6"/>
      <c r="AQ5" s="6" t="s">
        <v>100</v>
      </c>
    </row>
    <row r="6" spans="1:43" s="13" customFormat="1" ht="12.75" customHeight="1" x14ac:dyDescent="0.25">
      <c r="A6" s="5">
        <v>5</v>
      </c>
      <c r="B6" s="6" t="s">
        <v>101</v>
      </c>
      <c r="C6" s="7" t="s">
        <v>102</v>
      </c>
      <c r="D6" s="8" t="s">
        <v>103</v>
      </c>
      <c r="E6" s="9" t="s">
        <v>104</v>
      </c>
      <c r="F6" s="10" t="s">
        <v>90</v>
      </c>
      <c r="G6" s="11" t="s">
        <v>91</v>
      </c>
      <c r="H6" s="6"/>
      <c r="I6" s="10" t="s">
        <v>92</v>
      </c>
      <c r="J6" s="12" t="s">
        <v>105</v>
      </c>
      <c r="K6" s="6"/>
      <c r="L6" s="6"/>
      <c r="M6" s="6"/>
      <c r="N6" s="6"/>
      <c r="O6" s="6"/>
      <c r="P6" s="6"/>
      <c r="Q6" s="6"/>
      <c r="R6" s="6"/>
      <c r="S6" s="6" t="s">
        <v>106</v>
      </c>
      <c r="T6" s="6" t="s">
        <v>107</v>
      </c>
      <c r="U6" s="10" t="s">
        <v>108</v>
      </c>
      <c r="V6" s="6" t="s">
        <v>97</v>
      </c>
      <c r="W6" s="6"/>
      <c r="X6" s="6"/>
      <c r="Y6" s="6"/>
      <c r="Z6" s="9" t="s">
        <v>109</v>
      </c>
      <c r="AA6" s="6"/>
      <c r="AB6" s="6"/>
      <c r="AC6" s="6"/>
      <c r="AD6" s="6"/>
      <c r="AE6" s="6"/>
      <c r="AF6" s="6" t="s">
        <v>99</v>
      </c>
      <c r="AG6" s="6"/>
      <c r="AH6" s="6"/>
      <c r="AI6" s="6"/>
      <c r="AJ6" s="6"/>
      <c r="AK6" s="6" t="s">
        <v>110</v>
      </c>
      <c r="AL6" s="6"/>
      <c r="AM6" s="6"/>
      <c r="AN6" s="6"/>
      <c r="AO6" s="6"/>
      <c r="AP6" s="6"/>
      <c r="AQ6" s="9" t="s">
        <v>111</v>
      </c>
    </row>
    <row r="7" spans="1:43" s="13" customFormat="1" ht="12.75" customHeight="1" x14ac:dyDescent="0.25">
      <c r="A7" s="5">
        <v>6</v>
      </c>
      <c r="B7" s="6" t="s">
        <v>112</v>
      </c>
      <c r="C7" s="7" t="s">
        <v>113</v>
      </c>
      <c r="D7" s="8" t="s">
        <v>103</v>
      </c>
      <c r="E7" s="9" t="s">
        <v>114</v>
      </c>
      <c r="F7" s="10" t="s">
        <v>115</v>
      </c>
      <c r="G7" s="11" t="s">
        <v>116</v>
      </c>
      <c r="H7" s="6"/>
      <c r="I7" s="10" t="s">
        <v>92</v>
      </c>
      <c r="J7" s="12" t="s">
        <v>117</v>
      </c>
      <c r="K7" s="6"/>
      <c r="L7" s="6"/>
      <c r="M7" s="6"/>
      <c r="N7" s="6"/>
      <c r="O7" s="6"/>
      <c r="P7" s="6"/>
      <c r="Q7" s="6"/>
      <c r="R7" s="6"/>
      <c r="S7" s="6" t="s">
        <v>118</v>
      </c>
      <c r="T7" s="6" t="s">
        <v>119</v>
      </c>
      <c r="U7" s="10" t="s">
        <v>96</v>
      </c>
      <c r="V7" s="6" t="s">
        <v>68</v>
      </c>
      <c r="W7" s="6"/>
      <c r="X7" s="6"/>
      <c r="Y7" s="6"/>
      <c r="Z7" s="9" t="s">
        <v>120</v>
      </c>
      <c r="AA7" s="6"/>
      <c r="AB7" s="6"/>
      <c r="AC7" s="6"/>
      <c r="AD7" s="6"/>
      <c r="AE7" s="6"/>
      <c r="AF7" s="6"/>
      <c r="AG7" s="6"/>
      <c r="AH7" s="6"/>
      <c r="AI7" s="6"/>
      <c r="AJ7" s="6"/>
      <c r="AK7" s="6" t="s">
        <v>121</v>
      </c>
      <c r="AL7" s="6"/>
      <c r="AM7" s="6"/>
      <c r="AN7" s="6"/>
      <c r="AO7" s="6"/>
      <c r="AP7" s="6"/>
      <c r="AQ7" s="4" t="s">
        <v>122</v>
      </c>
    </row>
    <row r="8" spans="1:43" s="13" customFormat="1" ht="12.75" customHeight="1" x14ac:dyDescent="0.25">
      <c r="A8" s="5">
        <v>7</v>
      </c>
      <c r="B8" s="6" t="s">
        <v>123</v>
      </c>
      <c r="C8" s="7" t="s">
        <v>124</v>
      </c>
      <c r="D8" s="8" t="s">
        <v>125</v>
      </c>
      <c r="E8" s="9" t="s">
        <v>126</v>
      </c>
      <c r="F8" s="10" t="s">
        <v>127</v>
      </c>
      <c r="G8" s="11" t="s">
        <v>128</v>
      </c>
      <c r="H8" s="6"/>
      <c r="I8" s="10" t="s">
        <v>129</v>
      </c>
      <c r="J8" s="12" t="s">
        <v>130</v>
      </c>
      <c r="K8" s="6"/>
      <c r="L8" s="6"/>
      <c r="M8" s="6"/>
      <c r="N8" s="6"/>
      <c r="O8" s="6"/>
      <c r="P8" s="6"/>
      <c r="Q8" s="6"/>
      <c r="R8" s="6"/>
      <c r="S8" s="6" t="s">
        <v>131</v>
      </c>
      <c r="T8" s="6" t="s">
        <v>132</v>
      </c>
      <c r="U8" s="10" t="s">
        <v>108</v>
      </c>
      <c r="V8" s="6" t="s">
        <v>68</v>
      </c>
      <c r="W8" s="6"/>
      <c r="X8" s="6"/>
      <c r="Y8" s="6"/>
      <c r="Z8" s="14" t="s">
        <v>133</v>
      </c>
      <c r="AA8" s="6"/>
      <c r="AB8" s="6"/>
      <c r="AC8" s="6"/>
      <c r="AD8" s="6"/>
      <c r="AE8" s="6"/>
      <c r="AF8" s="6"/>
      <c r="AG8" s="6"/>
      <c r="AH8" s="6"/>
      <c r="AI8" s="6"/>
      <c r="AJ8" s="6"/>
      <c r="AK8" s="6" t="s">
        <v>134</v>
      </c>
      <c r="AL8" s="6"/>
      <c r="AM8" s="6"/>
      <c r="AN8" s="6"/>
      <c r="AO8" s="6"/>
      <c r="AP8" s="6"/>
      <c r="AQ8" s="9" t="s">
        <v>135</v>
      </c>
    </row>
    <row r="9" spans="1:43" s="13" customFormat="1" ht="12.75" customHeight="1" x14ac:dyDescent="0.25">
      <c r="A9" s="5">
        <v>8</v>
      </c>
      <c r="B9" s="6" t="s">
        <v>136</v>
      </c>
      <c r="C9" s="7" t="s">
        <v>137</v>
      </c>
      <c r="D9" s="8" t="s">
        <v>125</v>
      </c>
      <c r="E9" s="9" t="s">
        <v>138</v>
      </c>
      <c r="F9" s="10" t="s">
        <v>139</v>
      </c>
      <c r="G9" s="11" t="s">
        <v>140</v>
      </c>
      <c r="H9" s="6"/>
      <c r="I9" s="10" t="s">
        <v>129</v>
      </c>
      <c r="J9" s="12" t="s">
        <v>141</v>
      </c>
      <c r="K9" s="6"/>
      <c r="L9" s="6"/>
      <c r="M9" s="6"/>
      <c r="N9" s="6"/>
      <c r="O9" s="6"/>
      <c r="P9" s="6"/>
      <c r="Q9" s="6"/>
      <c r="R9" s="6"/>
      <c r="S9" s="6" t="s">
        <v>142</v>
      </c>
      <c r="T9" s="6" t="s">
        <v>143</v>
      </c>
      <c r="U9" s="10" t="s">
        <v>108</v>
      </c>
      <c r="V9" s="6" t="s">
        <v>144</v>
      </c>
      <c r="W9" s="6" t="s">
        <v>55</v>
      </c>
      <c r="X9" s="6" t="s">
        <v>68</v>
      </c>
      <c r="Y9" s="6"/>
      <c r="Z9" s="9" t="s">
        <v>145</v>
      </c>
      <c r="AA9" s="6"/>
      <c r="AB9" s="6"/>
      <c r="AC9" s="6"/>
      <c r="AD9" s="6"/>
      <c r="AE9" s="6"/>
      <c r="AF9" s="6"/>
      <c r="AG9" s="6"/>
      <c r="AH9" s="6"/>
      <c r="AI9" s="6"/>
      <c r="AJ9" s="6"/>
      <c r="AK9" s="6" t="s">
        <v>146</v>
      </c>
      <c r="AL9" s="6"/>
      <c r="AM9" s="6"/>
      <c r="AN9" s="6"/>
      <c r="AO9" s="6"/>
      <c r="AP9" s="6"/>
      <c r="AQ9" s="9" t="s">
        <v>147</v>
      </c>
    </row>
    <row r="10" spans="1:43" s="13" customFormat="1" ht="12.75" customHeight="1" x14ac:dyDescent="0.25">
      <c r="A10" s="5">
        <v>9</v>
      </c>
      <c r="B10" s="6" t="s">
        <v>148</v>
      </c>
      <c r="C10" s="7" t="s">
        <v>149</v>
      </c>
      <c r="D10" s="8" t="s">
        <v>125</v>
      </c>
      <c r="E10" s="9" t="s">
        <v>150</v>
      </c>
      <c r="F10" s="10" t="s">
        <v>139</v>
      </c>
      <c r="G10" s="11" t="s">
        <v>140</v>
      </c>
      <c r="H10" s="6"/>
      <c r="I10" s="10" t="s">
        <v>129</v>
      </c>
      <c r="J10" s="12" t="s">
        <v>141</v>
      </c>
      <c r="K10" s="6"/>
      <c r="L10" s="6"/>
      <c r="M10" s="6"/>
      <c r="N10" s="6"/>
      <c r="O10" s="6"/>
      <c r="P10" s="6"/>
      <c r="Q10" s="6"/>
      <c r="R10" s="6"/>
      <c r="S10" s="6" t="s">
        <v>151</v>
      </c>
      <c r="T10" s="6" t="s">
        <v>152</v>
      </c>
      <c r="U10" s="10" t="s">
        <v>108</v>
      </c>
      <c r="V10" s="6" t="s">
        <v>68</v>
      </c>
      <c r="W10" s="6" t="s">
        <v>55</v>
      </c>
      <c r="X10" s="6"/>
      <c r="Y10" s="6"/>
      <c r="Z10" s="9" t="s">
        <v>153</v>
      </c>
      <c r="AA10" s="6"/>
      <c r="AB10" s="6"/>
      <c r="AC10" s="6"/>
      <c r="AD10" s="6"/>
      <c r="AE10" s="6"/>
      <c r="AF10" s="6"/>
      <c r="AG10" s="6"/>
      <c r="AH10" s="6"/>
      <c r="AI10" s="6"/>
      <c r="AJ10" s="6"/>
      <c r="AK10" s="9" t="s">
        <v>154</v>
      </c>
      <c r="AL10" s="6"/>
      <c r="AM10" s="6"/>
      <c r="AN10" s="6"/>
      <c r="AO10" s="6"/>
      <c r="AP10" s="6"/>
      <c r="AQ10" s="9" t="s">
        <v>155</v>
      </c>
    </row>
    <row r="11" spans="1:43" s="13" customFormat="1" ht="12.75" customHeight="1" x14ac:dyDescent="0.25">
      <c r="A11" s="5" t="s">
        <v>156</v>
      </c>
      <c r="B11" s="6" t="s">
        <v>157</v>
      </c>
      <c r="C11" s="7" t="s">
        <v>158</v>
      </c>
      <c r="D11" s="8" t="s">
        <v>125</v>
      </c>
      <c r="E11" s="9" t="s">
        <v>159</v>
      </c>
      <c r="F11" s="10" t="s">
        <v>160</v>
      </c>
      <c r="G11" s="11" t="s">
        <v>161</v>
      </c>
      <c r="H11" s="6"/>
      <c r="I11" s="10" t="s">
        <v>129</v>
      </c>
      <c r="J11" s="12" t="s">
        <v>162</v>
      </c>
      <c r="K11" s="6"/>
      <c r="L11" s="6"/>
      <c r="M11" s="6"/>
      <c r="N11" s="6"/>
      <c r="O11" s="6"/>
      <c r="P11" s="6"/>
      <c r="Q11" s="6"/>
      <c r="R11" s="6"/>
      <c r="S11" s="6" t="s">
        <v>163</v>
      </c>
      <c r="T11" s="6" t="s">
        <v>164</v>
      </c>
      <c r="U11" s="10" t="s">
        <v>108</v>
      </c>
      <c r="V11" s="6" t="s">
        <v>55</v>
      </c>
      <c r="W11" s="6"/>
      <c r="X11" s="6"/>
      <c r="Y11" s="6"/>
      <c r="Z11" s="9" t="s">
        <v>165</v>
      </c>
      <c r="AA11" s="6"/>
      <c r="AB11" s="6"/>
      <c r="AC11" s="6"/>
      <c r="AD11" s="6"/>
      <c r="AE11" s="6"/>
      <c r="AF11" s="6"/>
      <c r="AG11" s="6" t="s">
        <v>166</v>
      </c>
      <c r="AH11" s="6"/>
      <c r="AI11" s="6"/>
      <c r="AJ11" s="6"/>
      <c r="AK11" s="9" t="s">
        <v>167</v>
      </c>
      <c r="AL11" s="6"/>
      <c r="AM11" s="6"/>
      <c r="AN11" s="6"/>
      <c r="AO11" s="6"/>
      <c r="AP11" s="9"/>
      <c r="AQ11" s="9" t="s">
        <v>168</v>
      </c>
    </row>
    <row r="12" spans="1:43" s="13" customFormat="1" ht="12.75" customHeight="1" x14ac:dyDescent="0.25">
      <c r="A12" s="5" t="s">
        <v>169</v>
      </c>
      <c r="B12" s="6" t="s">
        <v>170</v>
      </c>
      <c r="C12" s="7" t="s">
        <v>171</v>
      </c>
      <c r="D12" s="8" t="s">
        <v>125</v>
      </c>
      <c r="E12" s="9" t="s">
        <v>172</v>
      </c>
      <c r="F12" s="10" t="s">
        <v>160</v>
      </c>
      <c r="G12" s="11" t="s">
        <v>161</v>
      </c>
      <c r="H12" s="6"/>
      <c r="I12" s="10" t="s">
        <v>129</v>
      </c>
      <c r="J12" s="12" t="s">
        <v>162</v>
      </c>
      <c r="K12" s="6"/>
      <c r="L12" s="6"/>
      <c r="M12" s="6"/>
      <c r="N12" s="6"/>
      <c r="O12" s="6"/>
      <c r="P12" s="6"/>
      <c r="Q12" s="6"/>
      <c r="R12" s="6"/>
      <c r="S12" s="6" t="s">
        <v>173</v>
      </c>
      <c r="T12" s="6" t="s">
        <v>174</v>
      </c>
      <c r="U12" s="10" t="s">
        <v>108</v>
      </c>
      <c r="V12" s="6" t="s">
        <v>55</v>
      </c>
      <c r="W12" s="6"/>
      <c r="X12" s="6"/>
      <c r="Y12" s="6"/>
      <c r="Z12" s="14" t="s">
        <v>175</v>
      </c>
      <c r="AA12" s="6"/>
      <c r="AB12" s="6"/>
      <c r="AC12" s="6"/>
      <c r="AD12" s="6"/>
      <c r="AE12" s="6"/>
      <c r="AF12" s="6"/>
      <c r="AG12" s="6" t="s">
        <v>166</v>
      </c>
      <c r="AH12" s="6"/>
      <c r="AI12" s="6"/>
      <c r="AJ12" s="6"/>
      <c r="AK12" s="9" t="s">
        <v>176</v>
      </c>
      <c r="AL12" s="6"/>
      <c r="AM12" s="6"/>
      <c r="AN12" s="6"/>
      <c r="AO12" s="6"/>
      <c r="AP12" s="6"/>
      <c r="AQ12" s="9" t="s">
        <v>177</v>
      </c>
    </row>
    <row r="13" spans="1:43" s="13" customFormat="1" ht="12.75" customHeight="1" x14ac:dyDescent="0.25">
      <c r="A13" s="5" t="s">
        <v>178</v>
      </c>
      <c r="B13" s="6" t="s">
        <v>179</v>
      </c>
      <c r="C13" s="7" t="s">
        <v>180</v>
      </c>
      <c r="D13" s="8" t="s">
        <v>181</v>
      </c>
      <c r="E13" s="9" t="s">
        <v>182</v>
      </c>
      <c r="F13" s="10" t="s">
        <v>183</v>
      </c>
      <c r="G13" s="11" t="s">
        <v>184</v>
      </c>
      <c r="H13" s="6"/>
      <c r="I13" s="10" t="s">
        <v>185</v>
      </c>
      <c r="J13" s="12" t="s">
        <v>186</v>
      </c>
      <c r="K13" s="6"/>
      <c r="L13" s="6"/>
      <c r="M13" s="6"/>
      <c r="N13" s="6"/>
      <c r="O13" s="6"/>
      <c r="P13" s="6"/>
      <c r="Q13" s="6"/>
      <c r="R13" s="6"/>
      <c r="S13" s="6" t="s">
        <v>187</v>
      </c>
      <c r="T13" s="6" t="s">
        <v>188</v>
      </c>
      <c r="U13" s="10" t="s">
        <v>108</v>
      </c>
      <c r="V13" s="6" t="s">
        <v>68</v>
      </c>
      <c r="W13" s="6"/>
      <c r="X13" s="6"/>
      <c r="Y13" s="6"/>
      <c r="Z13" s="14" t="s">
        <v>189</v>
      </c>
      <c r="AA13" s="6"/>
      <c r="AB13" s="6"/>
      <c r="AC13" s="6"/>
      <c r="AD13" s="6"/>
      <c r="AE13" s="6"/>
      <c r="AF13" s="6"/>
      <c r="AG13" s="6"/>
      <c r="AH13" s="6"/>
      <c r="AI13" s="6"/>
      <c r="AJ13" s="6"/>
      <c r="AK13" s="9" t="s">
        <v>190</v>
      </c>
      <c r="AL13" s="6"/>
      <c r="AM13" s="6"/>
      <c r="AN13" s="6"/>
      <c r="AO13" s="6"/>
      <c r="AP13" s="6"/>
      <c r="AQ13" s="9" t="s">
        <v>191</v>
      </c>
    </row>
    <row r="14" spans="1:43" ht="12.75" customHeight="1" x14ac:dyDescent="0.25">
      <c r="A14" s="5" t="s">
        <v>192</v>
      </c>
      <c r="B14" s="6" t="s">
        <v>193</v>
      </c>
      <c r="C14" s="15" t="s">
        <v>194</v>
      </c>
      <c r="D14" s="16" t="s">
        <v>195</v>
      </c>
      <c r="E14" s="3" t="s">
        <v>196</v>
      </c>
      <c r="F14" s="17" t="s">
        <v>197</v>
      </c>
      <c r="G14" s="18" t="s">
        <v>198</v>
      </c>
      <c r="H14" s="2"/>
      <c r="I14" s="17" t="s">
        <v>199</v>
      </c>
      <c r="J14" s="19" t="s">
        <v>200</v>
      </c>
      <c r="K14" s="2"/>
      <c r="L14" s="2"/>
      <c r="M14" s="2"/>
      <c r="N14" s="2"/>
      <c r="O14" s="2"/>
      <c r="P14" s="2"/>
      <c r="Q14" s="2"/>
      <c r="R14" s="2"/>
      <c r="S14" s="2" t="s">
        <v>201</v>
      </c>
      <c r="T14" s="6" t="s">
        <v>202</v>
      </c>
      <c r="U14" s="17" t="s">
        <v>108</v>
      </c>
      <c r="V14" s="2" t="s">
        <v>68</v>
      </c>
      <c r="W14" s="2"/>
      <c r="X14" s="2"/>
      <c r="Y14" s="2"/>
      <c r="Z14" s="20" t="s">
        <v>203</v>
      </c>
      <c r="AA14" s="2"/>
      <c r="AB14" s="2"/>
      <c r="AC14" s="2"/>
      <c r="AD14" s="2"/>
      <c r="AE14" s="2"/>
      <c r="AF14" s="2"/>
      <c r="AG14" s="2" t="s">
        <v>166</v>
      </c>
      <c r="AH14" s="2"/>
      <c r="AI14" s="2"/>
      <c r="AJ14" s="2"/>
      <c r="AK14" s="3" t="s">
        <v>204</v>
      </c>
      <c r="AL14" s="2"/>
      <c r="AM14" s="2"/>
      <c r="AN14" s="2"/>
      <c r="AO14" s="2"/>
      <c r="AP14" s="2"/>
      <c r="AQ14" s="20" t="s">
        <v>205</v>
      </c>
    </row>
    <row r="15" spans="1:43" ht="12.75" customHeight="1" x14ac:dyDescent="0.25">
      <c r="A15" s="5" t="s">
        <v>206</v>
      </c>
      <c r="B15" s="6" t="s">
        <v>207</v>
      </c>
      <c r="C15" s="15" t="s">
        <v>208</v>
      </c>
      <c r="D15" s="16" t="s">
        <v>195</v>
      </c>
      <c r="E15" s="3" t="s">
        <v>209</v>
      </c>
      <c r="F15" s="17" t="s">
        <v>210</v>
      </c>
      <c r="G15" s="18" t="s">
        <v>211</v>
      </c>
      <c r="H15" s="2"/>
      <c r="I15" s="17" t="s">
        <v>199</v>
      </c>
      <c r="J15" s="19" t="s">
        <v>200</v>
      </c>
      <c r="K15" s="2"/>
      <c r="L15" s="2"/>
      <c r="M15" s="2"/>
      <c r="N15" s="2"/>
      <c r="O15" s="2"/>
      <c r="P15" s="2"/>
      <c r="Q15" s="2"/>
      <c r="R15" s="2"/>
      <c r="S15" s="2" t="s">
        <v>212</v>
      </c>
      <c r="T15" s="6" t="s">
        <v>213</v>
      </c>
      <c r="U15" s="17" t="s">
        <v>108</v>
      </c>
      <c r="V15" s="2" t="s">
        <v>68</v>
      </c>
      <c r="W15" s="2" t="s">
        <v>69</v>
      </c>
      <c r="X15" s="2"/>
      <c r="Y15" s="2"/>
      <c r="Z15" s="3" t="s">
        <v>214</v>
      </c>
      <c r="AA15" s="2"/>
      <c r="AB15" s="2"/>
      <c r="AC15" s="2"/>
      <c r="AD15" s="2"/>
      <c r="AE15" s="2"/>
      <c r="AF15" s="2"/>
      <c r="AG15" s="2" t="s">
        <v>166</v>
      </c>
      <c r="AH15" s="2"/>
      <c r="AI15" s="2"/>
      <c r="AJ15" s="2"/>
      <c r="AK15" s="3" t="s">
        <v>215</v>
      </c>
      <c r="AL15" s="2"/>
      <c r="AM15" s="2"/>
      <c r="AN15" s="2"/>
      <c r="AO15" s="2"/>
      <c r="AP15" s="2"/>
      <c r="AQ15" s="2" t="s">
        <v>216</v>
      </c>
    </row>
    <row r="16" spans="1:43" ht="12.75" customHeight="1" x14ac:dyDescent="0.25">
      <c r="A16" s="5" t="s">
        <v>217</v>
      </c>
      <c r="B16" s="6" t="s">
        <v>218</v>
      </c>
      <c r="C16" s="15" t="s">
        <v>219</v>
      </c>
      <c r="D16" s="16" t="s">
        <v>220</v>
      </c>
      <c r="E16" s="3" t="s">
        <v>221</v>
      </c>
      <c r="F16" s="17" t="s">
        <v>222</v>
      </c>
      <c r="G16" s="18" t="s">
        <v>223</v>
      </c>
      <c r="H16" s="2"/>
      <c r="I16" s="17" t="s">
        <v>224</v>
      </c>
      <c r="J16" s="19" t="s">
        <v>225</v>
      </c>
      <c r="K16" s="2"/>
      <c r="L16" s="2"/>
      <c r="M16" s="2"/>
      <c r="N16" s="2"/>
      <c r="O16" s="2"/>
      <c r="P16" s="2"/>
      <c r="Q16" s="2"/>
      <c r="R16" s="2"/>
      <c r="S16" s="2" t="s">
        <v>226</v>
      </c>
      <c r="T16" s="6" t="s">
        <v>227</v>
      </c>
      <c r="U16" s="17" t="s">
        <v>108</v>
      </c>
      <c r="V16" s="2" t="s">
        <v>144</v>
      </c>
      <c r="W16" s="2"/>
      <c r="X16" s="2"/>
      <c r="Y16" s="2"/>
      <c r="Z16" s="20" t="s">
        <v>228</v>
      </c>
      <c r="AA16" s="2"/>
      <c r="AB16" s="2"/>
      <c r="AC16" s="2"/>
      <c r="AD16" s="2"/>
      <c r="AE16" s="2"/>
      <c r="AF16" s="2"/>
      <c r="AG16" s="2"/>
      <c r="AH16" s="2"/>
      <c r="AI16" s="2"/>
      <c r="AJ16" s="2"/>
      <c r="AK16" s="3" t="s">
        <v>229</v>
      </c>
      <c r="AL16" s="2"/>
      <c r="AM16" s="2"/>
      <c r="AN16" s="2"/>
      <c r="AO16" s="2"/>
      <c r="AP16" s="2"/>
      <c r="AQ16" s="3" t="s">
        <v>230</v>
      </c>
    </row>
    <row r="17" spans="1:43" ht="12.75" customHeight="1" x14ac:dyDescent="0.3">
      <c r="A17" s="5" t="s">
        <v>231</v>
      </c>
      <c r="B17" s="6" t="s">
        <v>232</v>
      </c>
      <c r="C17" s="1" t="s">
        <v>233</v>
      </c>
      <c r="D17" s="16" t="s">
        <v>234</v>
      </c>
      <c r="E17" s="3" t="s">
        <v>235</v>
      </c>
      <c r="F17" s="17" t="s">
        <v>236</v>
      </c>
      <c r="G17" s="18" t="s">
        <v>237</v>
      </c>
      <c r="H17" s="2"/>
      <c r="I17" s="17" t="s">
        <v>49</v>
      </c>
      <c r="J17" s="19" t="s">
        <v>238</v>
      </c>
      <c r="K17" s="2" t="s">
        <v>129</v>
      </c>
      <c r="L17" s="2"/>
      <c r="M17" s="2"/>
      <c r="N17" s="2"/>
      <c r="O17" s="2"/>
      <c r="P17" s="2"/>
      <c r="Q17" s="2"/>
      <c r="R17" s="2"/>
      <c r="S17" s="2" t="s">
        <v>239</v>
      </c>
      <c r="T17" s="6" t="s">
        <v>240</v>
      </c>
      <c r="U17" s="17" t="s">
        <v>108</v>
      </c>
      <c r="V17" s="2" t="s">
        <v>241</v>
      </c>
      <c r="W17" s="2"/>
      <c r="X17" s="2"/>
      <c r="Y17" s="2"/>
      <c r="Z17" s="3" t="s">
        <v>242</v>
      </c>
      <c r="AA17" s="2"/>
      <c r="AB17" s="2"/>
      <c r="AC17" s="2"/>
      <c r="AD17" s="2"/>
      <c r="AE17" s="2"/>
      <c r="AF17" s="2"/>
      <c r="AG17" s="2"/>
      <c r="AH17" s="2"/>
      <c r="AI17" s="21"/>
      <c r="AJ17" s="2"/>
      <c r="AK17" s="2"/>
      <c r="AL17" s="2"/>
      <c r="AM17" s="2"/>
      <c r="AN17" s="2"/>
      <c r="AO17" s="3" t="s">
        <v>243</v>
      </c>
      <c r="AP17" s="2"/>
      <c r="AQ17" s="2" t="s">
        <v>244</v>
      </c>
    </row>
    <row r="18" spans="1:43" ht="12.75" customHeight="1" x14ac:dyDescent="0.3">
      <c r="A18" s="5" t="s">
        <v>245</v>
      </c>
      <c r="B18" s="6" t="s">
        <v>246</v>
      </c>
      <c r="C18" s="15" t="s">
        <v>247</v>
      </c>
      <c r="D18" s="16" t="s">
        <v>248</v>
      </c>
      <c r="E18" s="3" t="s">
        <v>249</v>
      </c>
      <c r="F18" s="17" t="s">
        <v>250</v>
      </c>
      <c r="G18" s="18" t="s">
        <v>251</v>
      </c>
      <c r="H18" s="2"/>
      <c r="I18" s="17" t="s">
        <v>224</v>
      </c>
      <c r="J18" s="19" t="s">
        <v>252</v>
      </c>
      <c r="K18" s="2"/>
      <c r="L18" s="2"/>
      <c r="M18" s="2"/>
      <c r="N18" s="2"/>
      <c r="O18" s="2"/>
      <c r="P18" s="2"/>
      <c r="Q18" s="2"/>
      <c r="R18" s="2"/>
      <c r="S18" s="2" t="s">
        <v>253</v>
      </c>
      <c r="T18" s="6" t="s">
        <v>254</v>
      </c>
      <c r="U18" s="17" t="s">
        <v>255</v>
      </c>
      <c r="V18" s="2" t="s">
        <v>69</v>
      </c>
      <c r="W18" s="2"/>
      <c r="X18" s="2"/>
      <c r="Y18" s="2"/>
      <c r="Z18" s="20" t="s">
        <v>256</v>
      </c>
      <c r="AA18" s="2"/>
      <c r="AB18" s="2"/>
      <c r="AC18" s="2"/>
      <c r="AD18" s="2"/>
      <c r="AE18" s="2"/>
      <c r="AF18" s="2"/>
      <c r="AG18" s="2" t="s">
        <v>257</v>
      </c>
      <c r="AH18" s="2"/>
      <c r="AI18" s="21"/>
      <c r="AJ18" s="2"/>
      <c r="AK18" s="3" t="s">
        <v>258</v>
      </c>
      <c r="AL18" s="2"/>
      <c r="AM18" s="2"/>
      <c r="AN18" s="2"/>
      <c r="AO18" s="2"/>
      <c r="AP18" s="2"/>
      <c r="AQ18" s="4" t="s">
        <v>259</v>
      </c>
    </row>
    <row r="19" spans="1:43" ht="12.75" customHeight="1" x14ac:dyDescent="0.3">
      <c r="A19" s="5" t="s">
        <v>260</v>
      </c>
      <c r="B19" s="6" t="s">
        <v>261</v>
      </c>
      <c r="C19" s="15" t="s">
        <v>262</v>
      </c>
      <c r="D19" s="16" t="s">
        <v>248</v>
      </c>
      <c r="E19" s="3" t="s">
        <v>263</v>
      </c>
      <c r="F19" s="17" t="s">
        <v>264</v>
      </c>
      <c r="G19" s="18" t="s">
        <v>265</v>
      </c>
      <c r="H19" s="2"/>
      <c r="I19" s="17" t="s">
        <v>266</v>
      </c>
      <c r="J19" s="19" t="s">
        <v>267</v>
      </c>
      <c r="K19" s="2"/>
      <c r="L19" s="2"/>
      <c r="M19" s="2"/>
      <c r="N19" s="2"/>
      <c r="O19" s="2"/>
      <c r="P19" s="2"/>
      <c r="Q19" s="2"/>
      <c r="R19" s="2"/>
      <c r="S19" s="2" t="s">
        <v>268</v>
      </c>
      <c r="T19" s="6" t="s">
        <v>269</v>
      </c>
      <c r="U19" s="17" t="s">
        <v>108</v>
      </c>
      <c r="V19" s="2" t="s">
        <v>68</v>
      </c>
      <c r="W19" s="2"/>
      <c r="X19" s="2"/>
      <c r="Y19" s="2"/>
      <c r="Z19" s="3" t="s">
        <v>270</v>
      </c>
      <c r="AA19" s="2"/>
      <c r="AB19" s="2"/>
      <c r="AC19" s="2"/>
      <c r="AD19" s="2"/>
      <c r="AE19" s="2"/>
      <c r="AF19" s="2"/>
      <c r="AG19" s="2" t="s">
        <v>257</v>
      </c>
      <c r="AH19" s="2"/>
      <c r="AI19" s="21"/>
      <c r="AJ19" s="2"/>
      <c r="AK19" s="3" t="s">
        <v>271</v>
      </c>
      <c r="AL19" s="2"/>
      <c r="AM19" s="2"/>
      <c r="AN19" s="2"/>
      <c r="AO19" s="2"/>
      <c r="AP19" s="2"/>
      <c r="AQ19" s="20" t="s">
        <v>272</v>
      </c>
    </row>
    <row r="20" spans="1:43" ht="12.75" customHeight="1" x14ac:dyDescent="0.3">
      <c r="A20" s="5" t="s">
        <v>273</v>
      </c>
      <c r="B20" s="6" t="s">
        <v>274</v>
      </c>
      <c r="C20" s="15" t="s">
        <v>275</v>
      </c>
      <c r="D20" s="16" t="s">
        <v>248</v>
      </c>
      <c r="E20" s="3" t="s">
        <v>276</v>
      </c>
      <c r="F20" s="17" t="s">
        <v>277</v>
      </c>
      <c r="G20" s="18" t="s">
        <v>278</v>
      </c>
      <c r="H20" s="2"/>
      <c r="I20" s="17" t="s">
        <v>92</v>
      </c>
      <c r="J20" s="19" t="s">
        <v>279</v>
      </c>
      <c r="K20" s="2"/>
      <c r="L20" s="2"/>
      <c r="M20" s="2"/>
      <c r="N20" s="2"/>
      <c r="O20" s="2"/>
      <c r="P20" s="2"/>
      <c r="Q20" s="2"/>
      <c r="S20" s="2" t="s">
        <v>280</v>
      </c>
      <c r="T20" s="6" t="s">
        <v>281</v>
      </c>
      <c r="U20" s="17" t="s">
        <v>255</v>
      </c>
      <c r="V20" s="2" t="s">
        <v>97</v>
      </c>
      <c r="W20" s="2"/>
      <c r="X20" s="2"/>
      <c r="Y20" s="2"/>
      <c r="Z20" s="20" t="s">
        <v>282</v>
      </c>
      <c r="AA20" s="2"/>
      <c r="AB20" s="2"/>
      <c r="AC20" s="2"/>
      <c r="AD20" s="2"/>
      <c r="AE20" s="2"/>
      <c r="AF20" s="2"/>
      <c r="AG20" s="2"/>
      <c r="AH20" s="2"/>
      <c r="AI20" s="21"/>
      <c r="AJ20" s="2"/>
      <c r="AL20" s="2"/>
      <c r="AM20" s="2"/>
      <c r="AN20" s="2"/>
      <c r="AO20" s="2"/>
      <c r="AP20" s="2"/>
      <c r="AQ20" s="3" t="s">
        <v>283</v>
      </c>
    </row>
    <row r="21" spans="1:43" ht="12.75" customHeight="1" x14ac:dyDescent="0.3">
      <c r="A21" s="5" t="s">
        <v>284</v>
      </c>
      <c r="B21" s="6" t="s">
        <v>285</v>
      </c>
      <c r="C21" s="15" t="s">
        <v>286</v>
      </c>
      <c r="D21" s="16" t="s">
        <v>248</v>
      </c>
      <c r="E21" s="3" t="s">
        <v>287</v>
      </c>
      <c r="F21" s="17" t="s">
        <v>264</v>
      </c>
      <c r="G21" s="18" t="s">
        <v>288</v>
      </c>
      <c r="H21" s="2"/>
      <c r="I21" s="17" t="s">
        <v>266</v>
      </c>
      <c r="J21" s="19" t="s">
        <v>289</v>
      </c>
      <c r="K21" s="2"/>
      <c r="L21" s="2"/>
      <c r="M21" s="2"/>
      <c r="N21" s="2"/>
      <c r="O21" s="2"/>
      <c r="P21" s="2"/>
      <c r="Q21" s="2"/>
      <c r="R21" s="2"/>
      <c r="S21" s="2" t="s">
        <v>290</v>
      </c>
      <c r="T21" s="6" t="s">
        <v>291</v>
      </c>
      <c r="U21" s="17" t="s">
        <v>108</v>
      </c>
      <c r="V21" s="2" t="s">
        <v>68</v>
      </c>
      <c r="W21" s="2"/>
      <c r="X21" s="2"/>
      <c r="Y21" s="2"/>
      <c r="Z21" s="3" t="s">
        <v>292</v>
      </c>
      <c r="AA21" s="2"/>
      <c r="AB21" s="2"/>
      <c r="AC21" s="2"/>
      <c r="AD21" s="2"/>
      <c r="AE21" s="2"/>
      <c r="AF21" s="2"/>
      <c r="AG21" s="2"/>
      <c r="AH21" s="2"/>
      <c r="AI21" s="21"/>
      <c r="AJ21" s="2"/>
      <c r="AK21" s="3" t="s">
        <v>293</v>
      </c>
      <c r="AL21" s="2"/>
      <c r="AM21" s="2"/>
      <c r="AN21" s="2"/>
      <c r="AO21" s="2"/>
      <c r="AQ21" s="4" t="s">
        <v>294</v>
      </c>
    </row>
    <row r="22" spans="1:43" ht="12.75" customHeight="1" x14ac:dyDescent="0.3">
      <c r="A22" s="5" t="s">
        <v>295</v>
      </c>
      <c r="B22" s="6" t="s">
        <v>296</v>
      </c>
      <c r="C22" s="15" t="s">
        <v>275</v>
      </c>
      <c r="D22" s="16" t="s">
        <v>248</v>
      </c>
      <c r="E22" s="3" t="s">
        <v>276</v>
      </c>
      <c r="F22" s="17" t="s">
        <v>297</v>
      </c>
      <c r="G22" s="18" t="s">
        <v>298</v>
      </c>
      <c r="H22" s="2"/>
      <c r="I22" s="17" t="s">
        <v>92</v>
      </c>
      <c r="J22" s="19" t="s">
        <v>279</v>
      </c>
      <c r="K22" s="2"/>
      <c r="L22" s="2"/>
      <c r="M22" s="2"/>
      <c r="N22" s="2"/>
      <c r="O22" s="2"/>
      <c r="P22" s="2"/>
      <c r="Q22" s="2"/>
      <c r="R22" s="2"/>
      <c r="S22" s="2" t="s">
        <v>299</v>
      </c>
      <c r="T22" s="6" t="s">
        <v>281</v>
      </c>
      <c r="U22" s="17" t="s">
        <v>255</v>
      </c>
      <c r="V22" s="2" t="s">
        <v>97</v>
      </c>
      <c r="W22" s="2"/>
      <c r="X22" s="2"/>
      <c r="Y22" s="2"/>
      <c r="Z22" s="3" t="s">
        <v>300</v>
      </c>
      <c r="AA22" s="2"/>
      <c r="AB22" s="2"/>
      <c r="AC22" s="2"/>
      <c r="AD22" s="2"/>
      <c r="AE22" s="2"/>
      <c r="AF22" s="2"/>
      <c r="AG22" s="2"/>
      <c r="AH22" s="2"/>
      <c r="AI22" s="21"/>
      <c r="AJ22" s="2"/>
      <c r="AK22" s="2"/>
      <c r="AL22" s="2"/>
      <c r="AM22" s="2"/>
      <c r="AN22" s="2"/>
      <c r="AO22" s="2"/>
      <c r="AP22" s="2"/>
      <c r="AQ22" s="3" t="s">
        <v>283</v>
      </c>
    </row>
    <row r="23" spans="1:43" ht="12.75" customHeight="1" x14ac:dyDescent="0.3">
      <c r="A23" s="5" t="s">
        <v>301</v>
      </c>
      <c r="B23" s="6" t="s">
        <v>302</v>
      </c>
      <c r="C23" s="15" t="s">
        <v>303</v>
      </c>
      <c r="D23" s="16" t="s">
        <v>304</v>
      </c>
      <c r="E23" s="3" t="s">
        <v>305</v>
      </c>
      <c r="F23" s="17" t="s">
        <v>264</v>
      </c>
      <c r="G23" s="18" t="s">
        <v>116</v>
      </c>
      <c r="H23" s="2"/>
      <c r="I23" s="17" t="s">
        <v>306</v>
      </c>
      <c r="J23" s="19" t="s">
        <v>307</v>
      </c>
      <c r="K23" s="2"/>
      <c r="L23" s="2"/>
      <c r="M23" s="2"/>
      <c r="N23" s="2"/>
      <c r="O23" s="2"/>
      <c r="P23" s="2"/>
      <c r="Q23" s="2"/>
      <c r="R23" s="2"/>
      <c r="S23" s="2" t="s">
        <v>308</v>
      </c>
      <c r="T23" s="6" t="s">
        <v>309</v>
      </c>
      <c r="U23" s="17" t="s">
        <v>108</v>
      </c>
      <c r="V23" s="2" t="s">
        <v>69</v>
      </c>
      <c r="W23" s="2"/>
      <c r="X23" s="2"/>
      <c r="Y23" s="2"/>
      <c r="Z23" s="20" t="s">
        <v>310</v>
      </c>
      <c r="AA23" s="2"/>
      <c r="AB23" s="2"/>
      <c r="AC23" s="2"/>
      <c r="AD23" s="2"/>
      <c r="AE23" s="2"/>
      <c r="AF23" s="2"/>
      <c r="AG23" s="2"/>
      <c r="AH23" s="2"/>
      <c r="AI23" s="21"/>
      <c r="AJ23" s="2"/>
      <c r="AK23" s="2"/>
      <c r="AL23" s="2"/>
      <c r="AM23" s="2"/>
      <c r="AN23" s="2"/>
      <c r="AO23" s="2"/>
      <c r="AP23" s="2"/>
      <c r="AQ23" s="2" t="s">
        <v>311</v>
      </c>
    </row>
    <row r="24" spans="1:43" ht="12.75" customHeight="1" x14ac:dyDescent="0.3">
      <c r="A24" s="5" t="s">
        <v>312</v>
      </c>
      <c r="B24" s="6" t="s">
        <v>313</v>
      </c>
      <c r="C24" s="22" t="s">
        <v>303</v>
      </c>
      <c r="D24" s="16" t="s">
        <v>304</v>
      </c>
      <c r="E24" s="3" t="s">
        <v>314</v>
      </c>
      <c r="F24" s="17" t="s">
        <v>264</v>
      </c>
      <c r="G24" s="18" t="s">
        <v>116</v>
      </c>
      <c r="H24" s="2"/>
      <c r="I24" s="17" t="s">
        <v>306</v>
      </c>
      <c r="J24" s="19" t="s">
        <v>315</v>
      </c>
      <c r="K24" s="2"/>
      <c r="L24" s="2"/>
      <c r="M24" s="2"/>
      <c r="N24" s="2"/>
      <c r="O24" s="2"/>
      <c r="P24" s="2"/>
      <c r="Q24" s="2"/>
      <c r="R24" s="2"/>
      <c r="S24" s="2" t="s">
        <v>316</v>
      </c>
      <c r="T24" s="6" t="s">
        <v>317</v>
      </c>
      <c r="U24" s="17" t="s">
        <v>318</v>
      </c>
      <c r="V24" s="2" t="s">
        <v>144</v>
      </c>
      <c r="W24" s="2"/>
      <c r="X24" s="2"/>
      <c r="Y24" s="2"/>
      <c r="Z24" s="20" t="s">
        <v>319</v>
      </c>
      <c r="AA24" s="2"/>
      <c r="AB24" s="2"/>
      <c r="AC24" s="2"/>
      <c r="AD24" s="2"/>
      <c r="AE24" s="2"/>
      <c r="AF24" s="2"/>
      <c r="AG24" s="2"/>
      <c r="AH24" s="2"/>
      <c r="AI24" s="21"/>
      <c r="AJ24" s="2"/>
      <c r="AK24" s="2"/>
      <c r="AL24" s="2"/>
      <c r="AM24" s="2"/>
      <c r="AN24" s="2"/>
      <c r="AO24" s="2"/>
      <c r="AP24" s="2"/>
      <c r="AQ24" s="2" t="s">
        <v>320</v>
      </c>
    </row>
    <row r="25" spans="1:43" ht="12.75" customHeight="1" x14ac:dyDescent="0.3">
      <c r="A25" s="5" t="s">
        <v>321</v>
      </c>
      <c r="B25" s="6" t="s">
        <v>322</v>
      </c>
      <c r="C25" s="15" t="s">
        <v>323</v>
      </c>
      <c r="D25" s="16" t="s">
        <v>324</v>
      </c>
      <c r="E25" s="3" t="s">
        <v>325</v>
      </c>
      <c r="F25" s="17" t="s">
        <v>47</v>
      </c>
      <c r="G25" s="18" t="s">
        <v>48</v>
      </c>
      <c r="H25" s="2"/>
      <c r="I25" s="17" t="s">
        <v>49</v>
      </c>
      <c r="J25" s="19" t="s">
        <v>326</v>
      </c>
      <c r="K25" s="2"/>
      <c r="L25" s="2"/>
      <c r="M25" s="2" t="s">
        <v>327</v>
      </c>
      <c r="N25" s="2" t="s">
        <v>328</v>
      </c>
      <c r="O25" s="2"/>
      <c r="P25" s="2"/>
      <c r="Q25" s="2"/>
      <c r="R25" s="2"/>
      <c r="S25" s="2" t="s">
        <v>329</v>
      </c>
      <c r="T25" s="6" t="s">
        <v>330</v>
      </c>
      <c r="U25" s="17" t="s">
        <v>331</v>
      </c>
      <c r="V25" s="2" t="s">
        <v>54</v>
      </c>
      <c r="W25" s="2"/>
      <c r="X25" s="2"/>
      <c r="Y25" s="2"/>
      <c r="Z25" s="3" t="s">
        <v>332</v>
      </c>
      <c r="AA25" s="2"/>
      <c r="AB25" s="2"/>
      <c r="AC25" s="2"/>
      <c r="AD25" s="2"/>
      <c r="AE25" s="2"/>
      <c r="AF25" s="2"/>
      <c r="AG25" s="2"/>
      <c r="AH25" s="2"/>
      <c r="AI25" s="21"/>
      <c r="AJ25" s="2"/>
      <c r="AK25" s="3" t="s">
        <v>333</v>
      </c>
      <c r="AL25" s="2"/>
      <c r="AM25" s="2"/>
      <c r="AN25" s="2"/>
      <c r="AO25" s="2"/>
      <c r="AP25" s="2"/>
      <c r="AQ25" s="2" t="s">
        <v>334</v>
      </c>
    </row>
    <row r="26" spans="1:43" ht="15.75" customHeight="1" x14ac:dyDescent="0.3">
      <c r="A26" s="5" t="s">
        <v>335</v>
      </c>
      <c r="B26" s="6" t="s">
        <v>336</v>
      </c>
      <c r="C26" s="15" t="s">
        <v>337</v>
      </c>
      <c r="D26" s="16" t="s">
        <v>338</v>
      </c>
      <c r="E26" s="3" t="s">
        <v>339</v>
      </c>
      <c r="F26" s="17" t="s">
        <v>340</v>
      </c>
      <c r="G26" s="18" t="s">
        <v>341</v>
      </c>
      <c r="H26" s="2"/>
      <c r="I26" s="17" t="s">
        <v>266</v>
      </c>
      <c r="J26" s="19" t="s">
        <v>342</v>
      </c>
      <c r="K26" s="2"/>
      <c r="L26" s="2"/>
      <c r="M26" s="2"/>
      <c r="N26" s="2"/>
      <c r="O26" s="2"/>
      <c r="P26" s="2"/>
      <c r="Q26" s="2"/>
      <c r="R26" s="2"/>
      <c r="S26" s="2" t="s">
        <v>343</v>
      </c>
      <c r="T26" s="6" t="s">
        <v>344</v>
      </c>
      <c r="U26" s="17" t="s">
        <v>108</v>
      </c>
      <c r="V26" s="2" t="s">
        <v>54</v>
      </c>
      <c r="W26" s="2"/>
      <c r="X26" s="2"/>
      <c r="Y26" s="2"/>
      <c r="Z26" s="20" t="s">
        <v>345</v>
      </c>
      <c r="AA26" s="2"/>
      <c r="AB26" s="2"/>
      <c r="AC26" s="2"/>
      <c r="AD26" s="2"/>
      <c r="AE26" s="2"/>
      <c r="AF26" s="2"/>
      <c r="AG26" s="2"/>
      <c r="AH26" s="2"/>
      <c r="AI26" s="21"/>
      <c r="AJ26" s="2"/>
      <c r="AK26" s="2" t="s">
        <v>346</v>
      </c>
      <c r="AL26" s="2"/>
      <c r="AM26" s="2"/>
      <c r="AN26" s="2"/>
      <c r="AO26" s="2"/>
      <c r="AP26" s="2"/>
      <c r="AQ26" s="3" t="s">
        <v>347</v>
      </c>
    </row>
    <row r="27" spans="1:43" ht="15.75" customHeight="1" x14ac:dyDescent="0.3">
      <c r="A27" s="5" t="s">
        <v>348</v>
      </c>
      <c r="B27" s="6" t="s">
        <v>349</v>
      </c>
      <c r="C27" s="2" t="s">
        <v>350</v>
      </c>
      <c r="D27" s="16" t="s">
        <v>351</v>
      </c>
      <c r="E27" s="3" t="s">
        <v>352</v>
      </c>
      <c r="F27" s="17" t="s">
        <v>264</v>
      </c>
      <c r="G27" s="18" t="s">
        <v>265</v>
      </c>
      <c r="H27" s="2"/>
      <c r="I27" s="17" t="s">
        <v>199</v>
      </c>
      <c r="J27" s="19" t="s">
        <v>353</v>
      </c>
      <c r="K27" s="2"/>
      <c r="L27" s="2"/>
      <c r="M27" s="2"/>
      <c r="N27" s="2"/>
      <c r="O27" s="2"/>
      <c r="P27" s="2"/>
      <c r="Q27" s="2"/>
      <c r="R27" s="2"/>
      <c r="S27" s="2" t="s">
        <v>354</v>
      </c>
      <c r="T27" s="6" t="s">
        <v>355</v>
      </c>
      <c r="U27" s="17" t="s">
        <v>108</v>
      </c>
      <c r="V27" s="2" t="s">
        <v>97</v>
      </c>
      <c r="W27" s="2"/>
      <c r="X27" s="2"/>
      <c r="Y27" s="2"/>
      <c r="Z27" s="2" t="s">
        <v>356</v>
      </c>
      <c r="AA27" s="2"/>
      <c r="AB27" s="2"/>
      <c r="AC27" s="2"/>
      <c r="AD27" s="2"/>
      <c r="AE27" s="2"/>
      <c r="AF27" s="2"/>
      <c r="AG27" s="2"/>
      <c r="AH27" s="2"/>
      <c r="AI27" s="21"/>
      <c r="AJ27" s="2"/>
      <c r="AK27" s="2" t="s">
        <v>346</v>
      </c>
      <c r="AL27" s="2"/>
      <c r="AM27" s="2"/>
      <c r="AN27" s="2"/>
      <c r="AO27" s="2"/>
      <c r="AP27" s="2"/>
      <c r="AQ27" s="2" t="s">
        <v>357</v>
      </c>
    </row>
    <row r="28" spans="1:43" ht="12.75" customHeight="1" x14ac:dyDescent="0.3">
      <c r="A28" s="5" t="s">
        <v>358</v>
      </c>
      <c r="B28" s="6" t="s">
        <v>359</v>
      </c>
      <c r="C28" s="2"/>
      <c r="D28" s="16" t="s">
        <v>304</v>
      </c>
      <c r="E28" s="3" t="s">
        <v>360</v>
      </c>
      <c r="F28" s="17" t="s">
        <v>361</v>
      </c>
      <c r="G28" s="11" t="s">
        <v>116</v>
      </c>
      <c r="H28" s="2"/>
      <c r="I28" s="17" t="s">
        <v>362</v>
      </c>
      <c r="J28" s="19" t="s">
        <v>363</v>
      </c>
      <c r="K28" s="2" t="s">
        <v>362</v>
      </c>
      <c r="L28" s="2"/>
      <c r="M28" s="2"/>
      <c r="N28" s="2"/>
      <c r="O28" s="2"/>
      <c r="P28" s="2"/>
      <c r="Q28" s="2"/>
      <c r="R28" s="2"/>
      <c r="S28" s="2" t="s">
        <v>364</v>
      </c>
      <c r="T28" s="6" t="s">
        <v>365</v>
      </c>
      <c r="U28" s="17" t="s">
        <v>108</v>
      </c>
      <c r="V28" s="2" t="s">
        <v>55</v>
      </c>
      <c r="W28" s="2"/>
      <c r="X28" s="2"/>
      <c r="Y28" s="2"/>
      <c r="Z28" s="20" t="s">
        <v>366</v>
      </c>
      <c r="AA28" s="2"/>
      <c r="AB28" s="2"/>
      <c r="AC28" s="2"/>
      <c r="AD28" s="2"/>
      <c r="AE28" s="2"/>
      <c r="AF28" s="2"/>
      <c r="AG28" s="2"/>
      <c r="AH28" s="2"/>
      <c r="AI28" s="21"/>
      <c r="AJ28" s="2"/>
      <c r="AK28" s="2" t="s">
        <v>346</v>
      </c>
      <c r="AL28" s="2"/>
      <c r="AM28" s="2"/>
      <c r="AN28" s="2"/>
      <c r="AO28" s="2"/>
      <c r="AP28" s="2"/>
      <c r="AQ28" s="2" t="s">
        <v>367</v>
      </c>
    </row>
    <row r="29" spans="1:43" ht="12.75" customHeight="1" x14ac:dyDescent="0.3">
      <c r="A29" s="5" t="s">
        <v>368</v>
      </c>
      <c r="B29" s="6" t="s">
        <v>369</v>
      </c>
      <c r="C29" s="15" t="s">
        <v>370</v>
      </c>
      <c r="D29" s="2" t="s">
        <v>181</v>
      </c>
      <c r="E29" s="3" t="s">
        <v>371</v>
      </c>
      <c r="F29" s="2" t="s">
        <v>372</v>
      </c>
      <c r="G29" s="23" t="s">
        <v>373</v>
      </c>
      <c r="H29" s="2"/>
      <c r="I29" s="2" t="s">
        <v>266</v>
      </c>
      <c r="J29" s="2" t="s">
        <v>374</v>
      </c>
      <c r="K29" s="2"/>
      <c r="L29" s="2"/>
      <c r="M29" s="2" t="s">
        <v>327</v>
      </c>
      <c r="N29" s="2"/>
      <c r="O29" s="2"/>
      <c r="P29" s="2"/>
      <c r="Q29" s="2"/>
      <c r="R29" s="2"/>
      <c r="S29" s="2" t="s">
        <v>375</v>
      </c>
      <c r="T29" s="6" t="s">
        <v>376</v>
      </c>
      <c r="U29" s="2" t="s">
        <v>377</v>
      </c>
      <c r="V29" s="2" t="s">
        <v>54</v>
      </c>
      <c r="W29" s="2" t="s">
        <v>378</v>
      </c>
      <c r="X29" s="2"/>
      <c r="Y29" s="2"/>
      <c r="Z29" s="3" t="s">
        <v>379</v>
      </c>
      <c r="AA29" s="2"/>
      <c r="AB29" s="2"/>
      <c r="AC29" s="2"/>
      <c r="AD29" s="2"/>
      <c r="AE29" s="2"/>
      <c r="AF29" s="2"/>
      <c r="AG29" s="2"/>
      <c r="AH29" s="2"/>
      <c r="AI29" s="21" t="s">
        <v>380</v>
      </c>
      <c r="AJ29" s="2"/>
      <c r="AK29" s="2" t="s">
        <v>381</v>
      </c>
      <c r="AL29" s="2"/>
      <c r="AM29" s="2"/>
      <c r="AN29" s="2"/>
      <c r="AO29" s="2"/>
      <c r="AP29" s="2"/>
      <c r="AQ29" s="2" t="s">
        <v>382</v>
      </c>
    </row>
    <row r="30" spans="1:43" ht="12.75" customHeight="1" x14ac:dyDescent="0.3">
      <c r="A30" s="5" t="s">
        <v>383</v>
      </c>
      <c r="B30" s="6" t="s">
        <v>384</v>
      </c>
      <c r="C30" s="1" t="s">
        <v>385</v>
      </c>
      <c r="D30" s="2" t="s">
        <v>386</v>
      </c>
      <c r="E30" s="3" t="s">
        <v>387</v>
      </c>
      <c r="F30" s="2" t="s">
        <v>361</v>
      </c>
      <c r="G30" s="11" t="s">
        <v>116</v>
      </c>
      <c r="H30" s="2"/>
      <c r="I30" s="2" t="s">
        <v>266</v>
      </c>
      <c r="J30" s="2" t="s">
        <v>388</v>
      </c>
      <c r="K30" s="2"/>
      <c r="L30" s="2"/>
      <c r="M30" s="2" t="s">
        <v>389</v>
      </c>
      <c r="N30" s="2"/>
      <c r="O30" s="2"/>
      <c r="P30" s="2"/>
      <c r="Q30" s="2"/>
      <c r="R30" s="2"/>
      <c r="S30" s="2" t="s">
        <v>390</v>
      </c>
      <c r="T30" s="6" t="s">
        <v>391</v>
      </c>
      <c r="U30" s="2" t="s">
        <v>108</v>
      </c>
      <c r="V30" s="2" t="s">
        <v>392</v>
      </c>
      <c r="W30" s="2" t="s">
        <v>393</v>
      </c>
      <c r="X30" s="2"/>
      <c r="Y30" s="2"/>
      <c r="Z30" s="3" t="s">
        <v>394</v>
      </c>
      <c r="AA30" s="2"/>
      <c r="AB30" s="2"/>
      <c r="AC30" s="2"/>
      <c r="AD30" s="2"/>
      <c r="AE30" s="2"/>
      <c r="AF30" s="2"/>
      <c r="AG30" s="2"/>
      <c r="AH30" s="2"/>
      <c r="AI30" s="21" t="s">
        <v>395</v>
      </c>
      <c r="AJ30" s="2"/>
      <c r="AK30" s="2" t="s">
        <v>396</v>
      </c>
      <c r="AL30" s="2"/>
      <c r="AM30" s="2"/>
      <c r="AN30" s="2"/>
      <c r="AO30" s="2" t="s">
        <v>397</v>
      </c>
      <c r="AP30" s="2"/>
      <c r="AQ30" s="2" t="s">
        <v>398</v>
      </c>
    </row>
    <row r="31" spans="1:43" ht="12.75" customHeight="1" x14ac:dyDescent="0.3">
      <c r="A31" s="5" t="s">
        <v>399</v>
      </c>
      <c r="B31" s="6" t="s">
        <v>400</v>
      </c>
      <c r="C31" s="1" t="s">
        <v>401</v>
      </c>
      <c r="D31" s="2">
        <v>2000</v>
      </c>
      <c r="E31" s="3" t="s">
        <v>402</v>
      </c>
      <c r="F31" s="2" t="s">
        <v>403</v>
      </c>
      <c r="G31" s="23" t="s">
        <v>404</v>
      </c>
      <c r="H31" s="2"/>
      <c r="I31" s="2" t="s">
        <v>362</v>
      </c>
      <c r="J31" s="2" t="s">
        <v>405</v>
      </c>
      <c r="K31" s="2"/>
      <c r="L31" s="2"/>
      <c r="M31" s="2" t="s">
        <v>327</v>
      </c>
      <c r="N31" s="2"/>
      <c r="O31" s="2"/>
      <c r="P31" s="2"/>
      <c r="Q31" s="2"/>
      <c r="R31" s="2"/>
      <c r="S31" s="2" t="s">
        <v>406</v>
      </c>
      <c r="T31" s="6" t="s">
        <v>407</v>
      </c>
      <c r="U31" s="2" t="s">
        <v>108</v>
      </c>
      <c r="V31" s="2" t="s">
        <v>68</v>
      </c>
      <c r="W31" s="2" t="s">
        <v>393</v>
      </c>
      <c r="X31" s="2"/>
      <c r="Y31" s="2"/>
      <c r="Z31" s="3" t="s">
        <v>408</v>
      </c>
      <c r="AA31" s="2"/>
      <c r="AB31" s="2"/>
      <c r="AC31" s="2"/>
      <c r="AD31" s="2"/>
      <c r="AE31" s="2"/>
      <c r="AF31" s="2"/>
      <c r="AG31" s="2"/>
      <c r="AH31" s="2"/>
      <c r="AI31" s="21" t="s">
        <v>409</v>
      </c>
      <c r="AJ31" s="2"/>
      <c r="AK31" s="2" t="s">
        <v>410</v>
      </c>
      <c r="AL31" s="2"/>
      <c r="AM31" s="2"/>
      <c r="AN31" s="2"/>
      <c r="AO31" s="2"/>
      <c r="AP31" s="2"/>
      <c r="AQ31" s="2" t="s">
        <v>411</v>
      </c>
    </row>
    <row r="32" spans="1:43" ht="12.75" customHeight="1" x14ac:dyDescent="0.3">
      <c r="A32" s="5" t="s">
        <v>412</v>
      </c>
      <c r="B32" s="6" t="s">
        <v>413</v>
      </c>
      <c r="C32" s="2" t="s">
        <v>414</v>
      </c>
      <c r="D32" s="2">
        <v>1992</v>
      </c>
      <c r="E32" s="3" t="s">
        <v>415</v>
      </c>
      <c r="F32" s="21" t="s">
        <v>416</v>
      </c>
      <c r="G32" s="23" t="s">
        <v>417</v>
      </c>
      <c r="H32" s="2"/>
      <c r="I32" s="2" t="s">
        <v>362</v>
      </c>
      <c r="J32" s="2" t="s">
        <v>418</v>
      </c>
      <c r="K32" s="2" t="s">
        <v>199</v>
      </c>
      <c r="L32" s="2"/>
      <c r="M32" s="2" t="s">
        <v>327</v>
      </c>
      <c r="N32" s="2"/>
      <c r="O32" s="2"/>
      <c r="P32" s="2"/>
      <c r="Q32" s="2"/>
      <c r="R32" s="2"/>
      <c r="S32" s="2" t="s">
        <v>419</v>
      </c>
      <c r="T32" s="6" t="s">
        <v>420</v>
      </c>
      <c r="U32" s="2" t="s">
        <v>108</v>
      </c>
      <c r="V32" s="2" t="s">
        <v>144</v>
      </c>
      <c r="W32" s="2" t="s">
        <v>55</v>
      </c>
      <c r="X32" s="2" t="s">
        <v>68</v>
      </c>
      <c r="Y32" s="2"/>
      <c r="Z32" s="3" t="s">
        <v>421</v>
      </c>
      <c r="AA32" s="2"/>
      <c r="AB32" s="2"/>
      <c r="AC32" s="2"/>
      <c r="AD32" s="2"/>
      <c r="AE32" s="2"/>
      <c r="AF32" s="2"/>
      <c r="AG32" s="2"/>
      <c r="AH32" s="2"/>
      <c r="AI32" s="21"/>
      <c r="AJ32" s="2"/>
      <c r="AK32" s="2" t="s">
        <v>422</v>
      </c>
      <c r="AL32" s="2"/>
      <c r="AM32" s="2"/>
      <c r="AN32" s="2"/>
      <c r="AO32" s="2"/>
      <c r="AP32" s="2"/>
      <c r="AQ32" s="2" t="s">
        <v>423</v>
      </c>
    </row>
    <row r="33" spans="1:43" ht="12.75" customHeight="1" x14ac:dyDescent="0.3">
      <c r="A33" s="5" t="s">
        <v>424</v>
      </c>
      <c r="B33" s="6" t="s">
        <v>425</v>
      </c>
      <c r="C33" s="2"/>
      <c r="D33" s="2">
        <v>1963</v>
      </c>
      <c r="E33" s="3" t="s">
        <v>426</v>
      </c>
      <c r="F33" s="2" t="s">
        <v>361</v>
      </c>
      <c r="G33" s="23"/>
      <c r="H33" s="2"/>
      <c r="I33" s="2" t="s">
        <v>427</v>
      </c>
      <c r="J33" s="2" t="s">
        <v>428</v>
      </c>
      <c r="K33" s="2"/>
      <c r="L33" s="2"/>
      <c r="M33" s="2" t="s">
        <v>389</v>
      </c>
      <c r="N33" s="2"/>
      <c r="O33" s="2"/>
      <c r="P33" s="2"/>
      <c r="Q33" s="2"/>
      <c r="R33" s="2"/>
      <c r="S33" s="2" t="s">
        <v>429</v>
      </c>
      <c r="T33" s="6" t="s">
        <v>430</v>
      </c>
      <c r="U33" s="2" t="s">
        <v>431</v>
      </c>
      <c r="V33" s="2" t="s">
        <v>432</v>
      </c>
      <c r="W33" s="2"/>
      <c r="X33" s="2"/>
      <c r="Y33" s="2"/>
      <c r="Z33" s="3" t="s">
        <v>433</v>
      </c>
      <c r="AA33" s="2"/>
      <c r="AB33" s="2"/>
      <c r="AC33" s="2"/>
      <c r="AD33" s="2"/>
      <c r="AE33" s="2"/>
      <c r="AF33" s="2"/>
      <c r="AG33" s="2"/>
      <c r="AH33" s="2"/>
      <c r="AI33" s="21"/>
      <c r="AJ33" s="2"/>
      <c r="AK33" s="2"/>
      <c r="AL33" s="2"/>
      <c r="AM33" s="2"/>
      <c r="AN33" s="2"/>
      <c r="AO33" s="2"/>
      <c r="AP33" s="2"/>
      <c r="AQ33" s="2" t="s">
        <v>434</v>
      </c>
    </row>
    <row r="34" spans="1:43" ht="12.75" customHeight="1" x14ac:dyDescent="0.3">
      <c r="A34" s="5" t="s">
        <v>435</v>
      </c>
      <c r="B34" s="6" t="s">
        <v>436</v>
      </c>
      <c r="C34" s="2"/>
      <c r="D34" s="2">
        <v>1988</v>
      </c>
      <c r="E34" s="3" t="s">
        <v>437</v>
      </c>
      <c r="F34" s="2" t="s">
        <v>438</v>
      </c>
      <c r="G34" s="23"/>
      <c r="H34" s="2"/>
      <c r="I34" s="2" t="s">
        <v>439</v>
      </c>
      <c r="J34" s="2" t="s">
        <v>440</v>
      </c>
      <c r="K34" s="2"/>
      <c r="L34" s="2"/>
      <c r="M34" s="2" t="s">
        <v>389</v>
      </c>
      <c r="N34" s="2"/>
      <c r="O34" s="2"/>
      <c r="P34" s="2"/>
      <c r="Q34" s="2"/>
      <c r="R34" s="2"/>
      <c r="S34" s="2" t="s">
        <v>441</v>
      </c>
      <c r="T34" s="6" t="s">
        <v>442</v>
      </c>
      <c r="U34" s="2" t="s">
        <v>255</v>
      </c>
      <c r="V34" s="2"/>
      <c r="W34" s="2"/>
      <c r="X34" s="2"/>
      <c r="Y34" s="2"/>
      <c r="Z34" s="3" t="s">
        <v>443</v>
      </c>
      <c r="AA34" s="2"/>
      <c r="AB34" s="2"/>
      <c r="AC34" s="2"/>
      <c r="AD34" s="2"/>
      <c r="AE34" s="2"/>
      <c r="AF34" s="2"/>
      <c r="AG34" s="2"/>
      <c r="AH34" s="2"/>
      <c r="AI34" s="21"/>
      <c r="AJ34" s="2"/>
      <c r="AK34" s="2"/>
      <c r="AL34" s="2"/>
      <c r="AM34" s="2"/>
      <c r="AN34" s="2"/>
      <c r="AO34" s="2"/>
      <c r="AP34" s="2"/>
      <c r="AQ34" s="2" t="s">
        <v>444</v>
      </c>
    </row>
    <row r="35" spans="1:43" ht="12.75" customHeight="1" x14ac:dyDescent="0.3">
      <c r="A35" s="5" t="s">
        <v>445</v>
      </c>
      <c r="B35" s="6" t="s">
        <v>446</v>
      </c>
      <c r="C35" s="2"/>
      <c r="D35" s="2" t="s">
        <v>447</v>
      </c>
      <c r="E35" s="3" t="s">
        <v>448</v>
      </c>
      <c r="F35" s="2" t="s">
        <v>90</v>
      </c>
      <c r="G35" s="18" t="s">
        <v>91</v>
      </c>
      <c r="H35" s="2"/>
      <c r="I35" s="2" t="s">
        <v>266</v>
      </c>
      <c r="J35" s="2" t="s">
        <v>449</v>
      </c>
      <c r="K35" s="2" t="s">
        <v>362</v>
      </c>
      <c r="L35" s="2"/>
      <c r="M35" s="2"/>
      <c r="N35" s="2"/>
      <c r="O35" s="2"/>
      <c r="P35" s="2"/>
      <c r="Q35" s="2"/>
      <c r="R35" s="2"/>
      <c r="S35" s="2" t="s">
        <v>450</v>
      </c>
      <c r="T35" s="6" t="s">
        <v>451</v>
      </c>
      <c r="U35" s="2" t="s">
        <v>96</v>
      </c>
      <c r="V35" s="2" t="s">
        <v>68</v>
      </c>
      <c r="W35" s="2" t="s">
        <v>432</v>
      </c>
      <c r="X35" s="2"/>
      <c r="Y35" s="2"/>
      <c r="Z35" s="3" t="s">
        <v>452</v>
      </c>
      <c r="AA35" s="2"/>
      <c r="AB35" s="2"/>
      <c r="AC35" s="2"/>
      <c r="AD35" s="2"/>
      <c r="AE35" s="2"/>
      <c r="AF35" s="2"/>
      <c r="AG35" s="2"/>
      <c r="AH35" s="2"/>
      <c r="AI35" s="21"/>
      <c r="AJ35" s="2"/>
      <c r="AK35" s="2" t="s">
        <v>453</v>
      </c>
      <c r="AL35" s="2"/>
      <c r="AM35" s="2"/>
      <c r="AN35" s="2"/>
      <c r="AO35" s="2"/>
      <c r="AP35" s="2"/>
      <c r="AQ35" s="2" t="s">
        <v>454</v>
      </c>
    </row>
    <row r="36" spans="1:43" ht="12.75" customHeight="1" x14ac:dyDescent="0.3">
      <c r="A36" s="5" t="s">
        <v>455</v>
      </c>
      <c r="B36" s="6" t="s">
        <v>456</v>
      </c>
      <c r="C36" s="2"/>
      <c r="D36" s="2">
        <v>1983</v>
      </c>
      <c r="E36" s="3" t="s">
        <v>457</v>
      </c>
      <c r="F36" s="2" t="s">
        <v>90</v>
      </c>
      <c r="G36" s="18" t="s">
        <v>91</v>
      </c>
      <c r="H36" s="2"/>
      <c r="I36" s="2" t="s">
        <v>266</v>
      </c>
      <c r="J36" s="2" t="s">
        <v>458</v>
      </c>
      <c r="K36" s="2"/>
      <c r="L36" s="2"/>
      <c r="M36" s="2"/>
      <c r="N36" s="2"/>
      <c r="O36" s="2"/>
      <c r="P36" s="2"/>
      <c r="Q36" s="2"/>
      <c r="R36" s="2"/>
      <c r="S36" s="2" t="s">
        <v>459</v>
      </c>
      <c r="T36" s="6" t="s">
        <v>460</v>
      </c>
      <c r="U36" s="2" t="s">
        <v>96</v>
      </c>
      <c r="V36" s="2" t="s">
        <v>54</v>
      </c>
      <c r="W36" s="2"/>
      <c r="X36" s="2"/>
      <c r="Y36" s="2"/>
      <c r="Z36" s="3" t="s">
        <v>461</v>
      </c>
      <c r="AA36" s="2"/>
      <c r="AB36" s="2"/>
      <c r="AC36" s="2"/>
      <c r="AD36" s="2"/>
      <c r="AE36" s="2"/>
      <c r="AF36" s="2"/>
      <c r="AG36" s="2"/>
      <c r="AH36" s="2"/>
      <c r="AI36" s="21"/>
      <c r="AJ36" s="2"/>
      <c r="AK36" s="2"/>
      <c r="AL36" s="2"/>
      <c r="AM36" s="2"/>
      <c r="AN36" s="2"/>
      <c r="AO36" s="2"/>
      <c r="AP36" s="2"/>
      <c r="AQ36" s="2" t="s">
        <v>462</v>
      </c>
    </row>
    <row r="37" spans="1:43" ht="12.75" customHeight="1" x14ac:dyDescent="0.3">
      <c r="A37" s="5" t="s">
        <v>463</v>
      </c>
      <c r="B37" s="6" t="s">
        <v>464</v>
      </c>
      <c r="C37" s="2"/>
      <c r="D37" s="2">
        <v>1988</v>
      </c>
      <c r="E37" s="3" t="s">
        <v>465</v>
      </c>
      <c r="F37" s="2"/>
      <c r="G37" s="23"/>
      <c r="H37" s="2"/>
      <c r="I37" s="2" t="s">
        <v>49</v>
      </c>
      <c r="J37" s="2" t="s">
        <v>466</v>
      </c>
      <c r="K37" s="2"/>
      <c r="L37" s="2"/>
      <c r="M37" s="2"/>
      <c r="N37" s="2"/>
      <c r="O37" s="2"/>
      <c r="P37" s="2"/>
      <c r="Q37" s="2"/>
      <c r="R37" s="2"/>
      <c r="S37" s="2" t="s">
        <v>467</v>
      </c>
      <c r="T37" s="6" t="s">
        <v>468</v>
      </c>
      <c r="U37" s="2" t="s">
        <v>255</v>
      </c>
      <c r="V37" s="2"/>
      <c r="W37" s="2"/>
      <c r="X37" s="2"/>
      <c r="Y37" s="2"/>
      <c r="Z37" s="3" t="s">
        <v>469</v>
      </c>
      <c r="AA37" s="2"/>
      <c r="AB37" s="2"/>
      <c r="AC37" s="2"/>
      <c r="AD37" s="2"/>
      <c r="AE37" s="2"/>
      <c r="AF37" s="2"/>
      <c r="AG37" s="2"/>
      <c r="AH37" s="2"/>
      <c r="AI37" s="21"/>
      <c r="AJ37" s="2"/>
      <c r="AK37" s="2"/>
      <c r="AL37" s="2"/>
      <c r="AM37" s="2"/>
      <c r="AN37" s="2"/>
      <c r="AO37" s="2"/>
      <c r="AP37" s="2"/>
      <c r="AQ37" s="2" t="s">
        <v>470</v>
      </c>
    </row>
    <row r="38" spans="1:43" ht="12.75" customHeight="1" x14ac:dyDescent="0.3">
      <c r="A38" s="5" t="s">
        <v>471</v>
      </c>
      <c r="B38" s="6" t="s">
        <v>472</v>
      </c>
      <c r="C38" s="2"/>
      <c r="D38" s="2">
        <v>1984</v>
      </c>
      <c r="E38" s="3" t="s">
        <v>473</v>
      </c>
      <c r="F38" s="2" t="s">
        <v>474</v>
      </c>
      <c r="G38" s="23" t="s">
        <v>475</v>
      </c>
      <c r="H38" s="2"/>
      <c r="I38" s="2" t="s">
        <v>439</v>
      </c>
      <c r="J38" s="2" t="s">
        <v>476</v>
      </c>
      <c r="K38" s="2"/>
      <c r="L38" s="2"/>
      <c r="M38" s="2"/>
      <c r="N38" s="2"/>
      <c r="O38" s="2"/>
      <c r="P38" s="2"/>
      <c r="Q38" s="2"/>
      <c r="R38" s="2"/>
      <c r="S38" s="2" t="s">
        <v>477</v>
      </c>
      <c r="T38" s="6" t="s">
        <v>478</v>
      </c>
      <c r="U38" s="2" t="s">
        <v>96</v>
      </c>
      <c r="V38" s="2" t="s">
        <v>55</v>
      </c>
      <c r="W38" s="2"/>
      <c r="X38" s="2"/>
      <c r="Y38" s="2"/>
      <c r="Z38" s="3" t="s">
        <v>479</v>
      </c>
      <c r="AA38" s="2"/>
      <c r="AB38" s="2"/>
      <c r="AC38" s="2"/>
      <c r="AD38" s="2"/>
      <c r="AE38" s="2"/>
      <c r="AF38" s="2"/>
      <c r="AG38" s="2"/>
      <c r="AH38" s="2"/>
      <c r="AI38" s="21"/>
      <c r="AJ38" s="2"/>
      <c r="AK38" s="2"/>
      <c r="AL38" s="2"/>
      <c r="AM38" s="2"/>
      <c r="AN38" s="2"/>
      <c r="AO38" s="2"/>
      <c r="AP38" s="2"/>
      <c r="AQ38" s="2" t="s">
        <v>480</v>
      </c>
    </row>
    <row r="39" spans="1:43" ht="12.75" customHeight="1" x14ac:dyDescent="0.3">
      <c r="A39" s="5" t="s">
        <v>481</v>
      </c>
      <c r="B39" s="6" t="s">
        <v>482</v>
      </c>
      <c r="C39" s="2"/>
      <c r="D39" s="2">
        <v>1986</v>
      </c>
      <c r="E39" s="3" t="s">
        <v>483</v>
      </c>
      <c r="F39" s="2" t="s">
        <v>90</v>
      </c>
      <c r="G39" s="18" t="s">
        <v>91</v>
      </c>
      <c r="H39" s="2"/>
      <c r="I39" s="2" t="s">
        <v>266</v>
      </c>
      <c r="J39" s="2" t="s">
        <v>484</v>
      </c>
      <c r="K39" s="2"/>
      <c r="L39" s="2"/>
      <c r="M39" s="2"/>
      <c r="N39" s="2"/>
      <c r="O39" s="2"/>
      <c r="P39" s="2"/>
      <c r="Q39" s="2"/>
      <c r="R39" s="2"/>
      <c r="S39" s="2" t="s">
        <v>485</v>
      </c>
      <c r="T39" s="6" t="s">
        <v>486</v>
      </c>
      <c r="U39" s="2" t="s">
        <v>255</v>
      </c>
      <c r="V39" s="2" t="s">
        <v>54</v>
      </c>
      <c r="W39" s="2" t="s">
        <v>487</v>
      </c>
      <c r="X39" s="2"/>
      <c r="Y39" s="2"/>
      <c r="Z39" s="3" t="s">
        <v>488</v>
      </c>
      <c r="AA39" s="2"/>
      <c r="AB39" s="2"/>
      <c r="AC39" s="2"/>
      <c r="AD39" s="2"/>
      <c r="AE39" s="2"/>
      <c r="AF39" s="2"/>
      <c r="AG39" s="2"/>
      <c r="AH39" s="2"/>
      <c r="AI39" s="21"/>
      <c r="AJ39" s="2"/>
      <c r="AK39" s="2"/>
      <c r="AL39" s="2"/>
      <c r="AM39" s="2"/>
      <c r="AN39" s="2"/>
      <c r="AO39" s="2"/>
      <c r="AP39" s="2"/>
      <c r="AQ39" s="2" t="s">
        <v>489</v>
      </c>
    </row>
    <row r="40" spans="1:43" ht="12.75" customHeight="1" x14ac:dyDescent="0.3">
      <c r="A40" s="5" t="s">
        <v>490</v>
      </c>
      <c r="B40" s="6" t="s">
        <v>491</v>
      </c>
      <c r="C40" s="1" t="s">
        <v>492</v>
      </c>
      <c r="D40" s="2">
        <v>1992</v>
      </c>
      <c r="E40" s="3" t="s">
        <v>493</v>
      </c>
      <c r="F40" s="2" t="s">
        <v>494</v>
      </c>
      <c r="G40" s="23" t="s">
        <v>495</v>
      </c>
      <c r="H40" s="2"/>
      <c r="I40" s="2" t="s">
        <v>129</v>
      </c>
      <c r="J40" s="2" t="s">
        <v>496</v>
      </c>
      <c r="K40" s="2" t="s">
        <v>362</v>
      </c>
      <c r="L40" s="2"/>
      <c r="M40" s="2"/>
      <c r="N40" s="2"/>
      <c r="O40" s="2"/>
      <c r="P40" s="2"/>
      <c r="Q40" s="2"/>
      <c r="R40" s="2"/>
      <c r="S40" s="2" t="s">
        <v>497</v>
      </c>
      <c r="T40" s="6" t="s">
        <v>498</v>
      </c>
      <c r="U40" s="2" t="s">
        <v>83</v>
      </c>
      <c r="V40" s="2" t="s">
        <v>432</v>
      </c>
      <c r="W40" s="2"/>
      <c r="X40" s="2"/>
      <c r="Y40" s="2"/>
      <c r="Z40" s="3" t="s">
        <v>499</v>
      </c>
      <c r="AA40" s="2"/>
      <c r="AB40" s="2"/>
      <c r="AC40" s="2"/>
      <c r="AD40" s="2"/>
      <c r="AE40" s="2"/>
      <c r="AF40" s="2"/>
      <c r="AG40" s="2"/>
      <c r="AH40" s="2"/>
      <c r="AI40" s="21"/>
      <c r="AJ40" s="2"/>
      <c r="AK40" s="2"/>
      <c r="AL40" s="2"/>
      <c r="AM40" s="2"/>
      <c r="AN40" s="2"/>
      <c r="AO40" s="2"/>
      <c r="AP40" s="2"/>
      <c r="AQ40" s="2" t="s">
        <v>500</v>
      </c>
    </row>
    <row r="41" spans="1:43" ht="12.75" customHeight="1" x14ac:dyDescent="0.25">
      <c r="A41" s="5" t="s">
        <v>501</v>
      </c>
      <c r="B41" s="6" t="s">
        <v>502</v>
      </c>
      <c r="C41" s="1" t="s">
        <v>503</v>
      </c>
      <c r="D41" s="2">
        <v>1991</v>
      </c>
      <c r="E41" s="3" t="s">
        <v>504</v>
      </c>
      <c r="F41" s="2" t="s">
        <v>474</v>
      </c>
      <c r="G41" s="23" t="s">
        <v>475</v>
      </c>
      <c r="H41" s="2"/>
      <c r="I41" s="2" t="s">
        <v>199</v>
      </c>
      <c r="J41" s="2" t="s">
        <v>505</v>
      </c>
      <c r="K41" s="2"/>
      <c r="L41" s="2"/>
      <c r="M41" s="2" t="s">
        <v>327</v>
      </c>
      <c r="N41" s="2"/>
      <c r="O41" s="2"/>
      <c r="P41" s="2"/>
      <c r="Q41" s="2"/>
      <c r="R41" s="2"/>
      <c r="S41" s="2" t="s">
        <v>506</v>
      </c>
      <c r="T41" s="6" t="s">
        <v>507</v>
      </c>
      <c r="U41" s="2" t="s">
        <v>96</v>
      </c>
      <c r="V41" s="2" t="s">
        <v>508</v>
      </c>
      <c r="W41" s="2"/>
      <c r="X41" s="2"/>
      <c r="Y41" s="2"/>
      <c r="Z41" s="3" t="s">
        <v>509</v>
      </c>
      <c r="AA41" s="2"/>
      <c r="AB41" s="2"/>
      <c r="AC41" s="2"/>
      <c r="AD41" s="2"/>
      <c r="AE41" s="2"/>
      <c r="AF41" s="2"/>
      <c r="AG41" s="2"/>
      <c r="AH41" s="2"/>
      <c r="AI41" s="2"/>
      <c r="AJ41" s="2"/>
      <c r="AK41" s="2"/>
      <c r="AL41" s="2"/>
      <c r="AM41" s="2"/>
      <c r="AN41" s="2"/>
      <c r="AO41" s="2"/>
      <c r="AP41" s="2"/>
      <c r="AQ41" s="2" t="s">
        <v>510</v>
      </c>
    </row>
    <row r="42" spans="1:43" ht="12.75" customHeight="1" x14ac:dyDescent="0.25">
      <c r="A42" s="5" t="s">
        <v>511</v>
      </c>
      <c r="B42" s="6" t="s">
        <v>512</v>
      </c>
      <c r="C42" s="1" t="s">
        <v>513</v>
      </c>
      <c r="D42" s="2">
        <v>1990</v>
      </c>
      <c r="E42" s="3" t="s">
        <v>514</v>
      </c>
      <c r="F42" s="2" t="s">
        <v>62</v>
      </c>
      <c r="G42" s="23" t="s">
        <v>63</v>
      </c>
      <c r="H42" s="2"/>
      <c r="I42" s="2" t="s">
        <v>49</v>
      </c>
      <c r="J42" s="2" t="s">
        <v>515</v>
      </c>
      <c r="K42" s="2"/>
      <c r="L42" s="2"/>
      <c r="M42" s="2" t="s">
        <v>389</v>
      </c>
      <c r="N42" s="2"/>
      <c r="O42" s="2"/>
      <c r="P42" s="2"/>
      <c r="Q42" s="2"/>
      <c r="R42" s="2"/>
      <c r="S42" s="2" t="s">
        <v>516</v>
      </c>
      <c r="T42" s="6" t="s">
        <v>517</v>
      </c>
      <c r="U42" s="2" t="s">
        <v>53</v>
      </c>
      <c r="V42" s="2" t="s">
        <v>487</v>
      </c>
      <c r="W42" s="2" t="s">
        <v>54</v>
      </c>
      <c r="X42" s="2"/>
      <c r="Y42" s="2"/>
      <c r="Z42" s="3" t="s">
        <v>518</v>
      </c>
      <c r="AA42" s="2"/>
      <c r="AB42" s="2"/>
      <c r="AC42" s="2"/>
      <c r="AD42" s="2"/>
      <c r="AE42" s="2"/>
      <c r="AF42" s="2"/>
      <c r="AG42" s="2"/>
      <c r="AH42" s="2"/>
      <c r="AI42" s="2" t="s">
        <v>519</v>
      </c>
      <c r="AJ42" s="2"/>
      <c r="AK42" s="2"/>
      <c r="AL42" s="2"/>
      <c r="AM42" s="2"/>
      <c r="AN42" s="2"/>
      <c r="AO42" s="2"/>
      <c r="AP42" s="2"/>
      <c r="AQ42" s="2" t="s">
        <v>520</v>
      </c>
    </row>
    <row r="43" spans="1:43" ht="12.75" customHeight="1" x14ac:dyDescent="0.25">
      <c r="A43" s="5" t="s">
        <v>521</v>
      </c>
      <c r="B43" s="6" t="s">
        <v>522</v>
      </c>
      <c r="C43" s="2"/>
      <c r="D43" s="2">
        <v>1982</v>
      </c>
      <c r="E43" s="3" t="s">
        <v>523</v>
      </c>
      <c r="F43" s="2" t="s">
        <v>127</v>
      </c>
      <c r="G43" s="23" t="s">
        <v>128</v>
      </c>
      <c r="H43" s="2"/>
      <c r="I43" s="2" t="s">
        <v>129</v>
      </c>
      <c r="J43" s="2" t="s">
        <v>524</v>
      </c>
      <c r="K43" s="2"/>
      <c r="L43" s="2"/>
      <c r="M43" s="2" t="s">
        <v>389</v>
      </c>
      <c r="N43" s="2"/>
      <c r="O43" s="2"/>
      <c r="P43" s="2"/>
      <c r="Q43" s="2"/>
      <c r="R43" s="2"/>
      <c r="S43" s="2" t="s">
        <v>525</v>
      </c>
      <c r="T43" s="6" t="s">
        <v>526</v>
      </c>
      <c r="U43" s="2" t="s">
        <v>108</v>
      </c>
      <c r="V43" s="2" t="s">
        <v>527</v>
      </c>
      <c r="W43" s="2" t="s">
        <v>54</v>
      </c>
      <c r="X43" s="2"/>
      <c r="Y43" s="2"/>
      <c r="Z43" s="3" t="s">
        <v>528</v>
      </c>
      <c r="AA43" s="2"/>
      <c r="AB43" s="2"/>
      <c r="AC43" s="2"/>
      <c r="AD43" s="2"/>
      <c r="AE43" s="2"/>
      <c r="AF43" s="2"/>
      <c r="AG43" s="2"/>
      <c r="AH43" s="2"/>
      <c r="AI43" s="2" t="s">
        <v>529</v>
      </c>
      <c r="AJ43" s="2"/>
      <c r="AK43" s="2"/>
      <c r="AL43" s="2"/>
      <c r="AM43" s="2"/>
      <c r="AN43" s="2"/>
      <c r="AO43" s="2"/>
      <c r="AP43" s="2"/>
      <c r="AQ43" s="2" t="s">
        <v>530</v>
      </c>
    </row>
    <row r="44" spans="1:43" ht="12.75" customHeight="1" x14ac:dyDescent="0.25">
      <c r="A44" s="5" t="s">
        <v>531</v>
      </c>
      <c r="B44" s="6" t="s">
        <v>532</v>
      </c>
      <c r="C44" s="1" t="s">
        <v>533</v>
      </c>
      <c r="D44" s="2">
        <v>2012</v>
      </c>
      <c r="E44" s="3" t="s">
        <v>534</v>
      </c>
      <c r="F44" s="2" t="s">
        <v>361</v>
      </c>
      <c r="G44" s="18" t="s">
        <v>265</v>
      </c>
      <c r="H44" s="2"/>
      <c r="I44" s="2" t="s">
        <v>266</v>
      </c>
      <c r="J44" s="2" t="s">
        <v>535</v>
      </c>
      <c r="K44" s="2" t="s">
        <v>362</v>
      </c>
      <c r="L44" s="2"/>
      <c r="M44" s="2" t="s">
        <v>389</v>
      </c>
      <c r="N44" s="2"/>
      <c r="O44" s="2"/>
      <c r="P44" s="2"/>
      <c r="Q44" s="2"/>
      <c r="R44" s="2"/>
      <c r="S44" s="2" t="s">
        <v>536</v>
      </c>
      <c r="T44" s="6" t="s">
        <v>537</v>
      </c>
      <c r="U44" s="2" t="s">
        <v>108</v>
      </c>
      <c r="V44" s="2" t="s">
        <v>432</v>
      </c>
      <c r="W44" s="2"/>
      <c r="X44" s="2"/>
      <c r="Y44" s="2"/>
      <c r="Z44" s="3" t="s">
        <v>538</v>
      </c>
      <c r="AA44" s="2"/>
      <c r="AB44" s="2"/>
      <c r="AC44" s="2"/>
      <c r="AD44" s="2"/>
      <c r="AE44" s="2"/>
      <c r="AF44" s="2"/>
      <c r="AG44" s="2"/>
      <c r="AH44" s="2"/>
      <c r="AI44" s="2"/>
      <c r="AJ44" s="2"/>
      <c r="AK44" s="2" t="s">
        <v>539</v>
      </c>
      <c r="AL44" s="2"/>
      <c r="AM44" s="2"/>
      <c r="AN44" s="2"/>
      <c r="AO44" s="2"/>
      <c r="AP44" s="2"/>
      <c r="AQ44" s="2" t="s">
        <v>540</v>
      </c>
    </row>
    <row r="45" spans="1:43" ht="12.75" customHeight="1" x14ac:dyDescent="0.25">
      <c r="A45" s="5" t="s">
        <v>541</v>
      </c>
      <c r="B45" s="6" t="s">
        <v>542</v>
      </c>
      <c r="C45" s="4" t="s">
        <v>543</v>
      </c>
      <c r="D45" s="2">
        <v>1986</v>
      </c>
      <c r="E45" s="3" t="s">
        <v>1839</v>
      </c>
      <c r="F45" s="2" t="s">
        <v>544</v>
      </c>
      <c r="G45" s="23" t="s">
        <v>545</v>
      </c>
      <c r="H45" s="2"/>
      <c r="I45" s="2" t="s">
        <v>546</v>
      </c>
      <c r="J45" s="2" t="s">
        <v>547</v>
      </c>
      <c r="K45" s="2"/>
      <c r="L45" s="2"/>
      <c r="M45" s="2"/>
      <c r="N45" s="2"/>
      <c r="O45" s="2"/>
      <c r="P45" s="2"/>
      <c r="Q45" s="2"/>
      <c r="R45" s="2"/>
      <c r="S45" s="2" t="s">
        <v>548</v>
      </c>
      <c r="T45" s="6" t="s">
        <v>549</v>
      </c>
      <c r="U45" s="2" t="s">
        <v>550</v>
      </c>
      <c r="V45" s="2" t="s">
        <v>68</v>
      </c>
      <c r="W45" s="2"/>
      <c r="X45" s="2"/>
      <c r="Y45" s="2"/>
      <c r="Z45" s="3" t="s">
        <v>551</v>
      </c>
      <c r="AA45" s="2"/>
      <c r="AB45" s="2"/>
      <c r="AC45" s="2"/>
      <c r="AD45" s="2"/>
      <c r="AE45" s="2"/>
      <c r="AF45" s="2"/>
      <c r="AG45" s="2"/>
      <c r="AH45" s="2"/>
      <c r="AI45" s="2" t="s">
        <v>552</v>
      </c>
      <c r="AJ45" s="2"/>
      <c r="AK45" s="4" t="s">
        <v>346</v>
      </c>
      <c r="AQ45" s="20" t="s">
        <v>553</v>
      </c>
    </row>
    <row r="46" spans="1:43" ht="12.75" customHeight="1" x14ac:dyDescent="0.25">
      <c r="A46" s="5" t="s">
        <v>554</v>
      </c>
      <c r="B46" s="6" t="s">
        <v>555</v>
      </c>
      <c r="C46" s="2"/>
      <c r="D46" s="2">
        <v>1973</v>
      </c>
      <c r="E46" s="3" t="s">
        <v>556</v>
      </c>
      <c r="F46" s="2" t="s">
        <v>557</v>
      </c>
      <c r="G46" s="23"/>
      <c r="H46" s="2"/>
      <c r="I46" s="2" t="s">
        <v>129</v>
      </c>
      <c r="J46" s="2" t="s">
        <v>558</v>
      </c>
      <c r="K46" s="2"/>
      <c r="L46" s="2"/>
      <c r="M46" s="2" t="s">
        <v>389</v>
      </c>
      <c r="N46" s="2"/>
      <c r="O46" s="2"/>
      <c r="P46" s="2"/>
      <c r="Q46" s="2"/>
      <c r="R46" s="2"/>
      <c r="S46" s="2" t="s">
        <v>559</v>
      </c>
      <c r="T46" s="6" t="s">
        <v>560</v>
      </c>
      <c r="U46" s="2" t="s">
        <v>255</v>
      </c>
      <c r="V46" s="2" t="s">
        <v>54</v>
      </c>
      <c r="W46" s="2"/>
      <c r="X46" s="2"/>
      <c r="Y46" s="2"/>
      <c r="Z46" s="3" t="s">
        <v>561</v>
      </c>
      <c r="AA46" s="2"/>
      <c r="AB46" s="2"/>
      <c r="AC46" s="2"/>
      <c r="AD46" s="2"/>
      <c r="AE46" s="2"/>
      <c r="AF46" s="2"/>
      <c r="AG46" s="2"/>
      <c r="AH46" s="2"/>
      <c r="AI46" s="2"/>
      <c r="AJ46" s="2"/>
      <c r="AK46" s="2"/>
      <c r="AL46" s="2"/>
      <c r="AM46" s="2"/>
      <c r="AN46" s="2"/>
      <c r="AO46" s="2"/>
      <c r="AP46" s="2"/>
      <c r="AQ46" s="2" t="s">
        <v>562</v>
      </c>
    </row>
    <row r="47" spans="1:43" ht="12.75" customHeight="1" x14ac:dyDescent="0.25">
      <c r="A47" s="5" t="s">
        <v>563</v>
      </c>
      <c r="B47" s="6" t="s">
        <v>564</v>
      </c>
      <c r="C47" s="2"/>
      <c r="D47" s="2">
        <v>1968</v>
      </c>
      <c r="E47" s="3" t="s">
        <v>565</v>
      </c>
      <c r="F47" s="2" t="s">
        <v>566</v>
      </c>
      <c r="G47" s="23"/>
      <c r="H47" s="2"/>
      <c r="I47" s="2" t="s">
        <v>49</v>
      </c>
      <c r="J47" s="2" t="s">
        <v>466</v>
      </c>
      <c r="K47" s="2"/>
      <c r="L47" s="2"/>
      <c r="M47" s="2" t="s">
        <v>389</v>
      </c>
      <c r="N47" s="2"/>
      <c r="O47" s="2"/>
      <c r="P47" s="2"/>
      <c r="Q47" s="2"/>
      <c r="R47" s="2"/>
      <c r="S47" s="2" t="s">
        <v>567</v>
      </c>
      <c r="T47" s="6" t="s">
        <v>568</v>
      </c>
      <c r="U47" s="2" t="s">
        <v>67</v>
      </c>
      <c r="V47" s="2" t="s">
        <v>54</v>
      </c>
      <c r="W47" s="2" t="s">
        <v>68</v>
      </c>
      <c r="X47" s="2"/>
      <c r="Y47" s="2"/>
      <c r="Z47" s="3" t="s">
        <v>569</v>
      </c>
      <c r="AA47" s="2"/>
      <c r="AB47" s="2"/>
      <c r="AC47" s="2"/>
      <c r="AD47" s="2"/>
      <c r="AE47" s="2"/>
      <c r="AF47" s="2"/>
      <c r="AG47" s="2"/>
      <c r="AH47" s="2"/>
      <c r="AI47" s="2"/>
      <c r="AJ47" s="2"/>
      <c r="AK47" s="2"/>
      <c r="AL47" s="2"/>
      <c r="AM47" s="2"/>
      <c r="AN47" s="2"/>
      <c r="AO47" s="2"/>
      <c r="AP47" s="2"/>
      <c r="AQ47" s="2" t="s">
        <v>570</v>
      </c>
    </row>
    <row r="48" spans="1:43" ht="12.75" customHeight="1" x14ac:dyDescent="0.25">
      <c r="A48" s="5" t="s">
        <v>571</v>
      </c>
      <c r="B48" s="6" t="s">
        <v>572</v>
      </c>
      <c r="C48" s="2"/>
      <c r="D48" s="2">
        <v>1986</v>
      </c>
      <c r="E48" s="3" t="s">
        <v>573</v>
      </c>
      <c r="F48" s="2" t="s">
        <v>361</v>
      </c>
      <c r="G48" s="18" t="s">
        <v>265</v>
      </c>
      <c r="H48" s="2"/>
      <c r="I48" s="2" t="s">
        <v>362</v>
      </c>
      <c r="J48" s="2" t="s">
        <v>574</v>
      </c>
      <c r="K48" s="2"/>
      <c r="L48" s="2"/>
      <c r="M48" s="2" t="s">
        <v>389</v>
      </c>
      <c r="N48" s="2"/>
      <c r="O48" s="2"/>
      <c r="P48" s="2"/>
      <c r="Q48" s="2"/>
      <c r="R48" s="2"/>
      <c r="S48" s="2" t="s">
        <v>575</v>
      </c>
      <c r="T48" s="6" t="s">
        <v>576</v>
      </c>
      <c r="U48" s="2" t="s">
        <v>108</v>
      </c>
      <c r="V48" s="2" t="s">
        <v>97</v>
      </c>
      <c r="W48" s="2"/>
      <c r="X48" s="2"/>
      <c r="Y48" s="2"/>
      <c r="Z48" s="3" t="s">
        <v>577</v>
      </c>
      <c r="AA48" s="2"/>
      <c r="AB48" s="2"/>
      <c r="AC48" s="2"/>
      <c r="AD48" s="2"/>
      <c r="AE48" s="2"/>
      <c r="AF48" s="2"/>
      <c r="AG48" s="2"/>
      <c r="AH48" s="2"/>
      <c r="AI48" s="2"/>
      <c r="AJ48" s="2"/>
      <c r="AK48" s="2"/>
      <c r="AL48" s="2"/>
      <c r="AM48" s="2"/>
      <c r="AN48" s="2"/>
      <c r="AO48" s="2"/>
      <c r="AP48" s="2"/>
      <c r="AQ48" s="2" t="s">
        <v>578</v>
      </c>
    </row>
    <row r="49" spans="1:43" ht="12.75" customHeight="1" x14ac:dyDescent="0.25">
      <c r="A49" s="5" t="s">
        <v>579</v>
      </c>
      <c r="B49" s="6" t="s">
        <v>580</v>
      </c>
      <c r="C49" s="2"/>
      <c r="D49" s="2">
        <v>1990</v>
      </c>
      <c r="E49" s="3" t="s">
        <v>581</v>
      </c>
      <c r="F49" s="2" t="s">
        <v>361</v>
      </c>
      <c r="G49" s="18" t="s">
        <v>265</v>
      </c>
      <c r="H49" s="2"/>
      <c r="I49" s="2" t="s">
        <v>266</v>
      </c>
      <c r="J49" s="2" t="s">
        <v>582</v>
      </c>
      <c r="K49" s="2"/>
      <c r="L49" s="2"/>
      <c r="M49" s="2" t="s">
        <v>389</v>
      </c>
      <c r="N49" s="2"/>
      <c r="O49" s="2"/>
      <c r="P49" s="2"/>
      <c r="Q49" s="2"/>
      <c r="R49" s="2"/>
      <c r="S49" s="2" t="s">
        <v>583</v>
      </c>
      <c r="T49" s="6" t="s">
        <v>584</v>
      </c>
      <c r="U49" s="2" t="s">
        <v>96</v>
      </c>
      <c r="V49" s="2" t="s">
        <v>54</v>
      </c>
      <c r="W49" s="2" t="s">
        <v>97</v>
      </c>
      <c r="X49" s="2"/>
      <c r="Y49" s="2"/>
      <c r="Z49" s="3" t="s">
        <v>585</v>
      </c>
      <c r="AA49" s="2"/>
      <c r="AB49" s="2"/>
      <c r="AC49" s="2"/>
      <c r="AD49" s="2"/>
      <c r="AE49" s="2"/>
      <c r="AF49" s="2"/>
      <c r="AG49" s="2"/>
      <c r="AH49" s="2"/>
      <c r="AI49" s="2" t="s">
        <v>586</v>
      </c>
      <c r="AJ49" s="2"/>
      <c r="AK49" s="2"/>
      <c r="AL49" s="2"/>
      <c r="AM49" s="2"/>
      <c r="AN49" s="2"/>
      <c r="AO49" s="2"/>
      <c r="AP49" s="2"/>
      <c r="AQ49" s="2" t="s">
        <v>587</v>
      </c>
    </row>
    <row r="50" spans="1:43" ht="12.75" customHeight="1" x14ac:dyDescent="0.25">
      <c r="A50" s="5" t="s">
        <v>588</v>
      </c>
      <c r="B50" s="6" t="s">
        <v>589</v>
      </c>
      <c r="C50" s="2"/>
      <c r="D50" s="2">
        <v>1974</v>
      </c>
      <c r="E50" s="3" t="s">
        <v>590</v>
      </c>
      <c r="F50" s="2" t="s">
        <v>438</v>
      </c>
      <c r="G50" s="23"/>
      <c r="H50" s="2"/>
      <c r="I50" s="2" t="s">
        <v>546</v>
      </c>
      <c r="J50" s="2" t="s">
        <v>591</v>
      </c>
      <c r="K50" s="2"/>
      <c r="L50" s="2"/>
      <c r="M50" s="2" t="s">
        <v>389</v>
      </c>
      <c r="N50" s="2"/>
      <c r="O50" s="2"/>
      <c r="P50" s="2"/>
      <c r="Q50" s="2"/>
      <c r="R50" s="2"/>
      <c r="S50" s="2" t="s">
        <v>592</v>
      </c>
      <c r="T50" s="6" t="s">
        <v>593</v>
      </c>
      <c r="U50" s="2" t="s">
        <v>594</v>
      </c>
      <c r="V50" s="2" t="s">
        <v>432</v>
      </c>
      <c r="W50" s="2" t="s">
        <v>68</v>
      </c>
      <c r="X50" s="2"/>
      <c r="Y50" s="2"/>
      <c r="Z50" s="3" t="s">
        <v>595</v>
      </c>
      <c r="AA50" s="2"/>
      <c r="AB50" s="2"/>
      <c r="AC50" s="2"/>
      <c r="AD50" s="2"/>
      <c r="AE50" s="2"/>
      <c r="AF50" s="2"/>
      <c r="AG50" s="2"/>
      <c r="AH50" s="2"/>
      <c r="AI50" s="2"/>
      <c r="AJ50" s="2"/>
      <c r="AK50" s="2"/>
      <c r="AL50" s="2"/>
      <c r="AM50" s="2"/>
      <c r="AN50" s="2"/>
      <c r="AO50" s="2"/>
      <c r="AP50" s="2"/>
      <c r="AQ50" s="2" t="s">
        <v>596</v>
      </c>
    </row>
    <row r="51" spans="1:43" ht="12.75" customHeight="1" x14ac:dyDescent="0.25">
      <c r="A51" s="5" t="s">
        <v>597</v>
      </c>
      <c r="B51" s="6" t="s">
        <v>598</v>
      </c>
      <c r="C51" s="2"/>
      <c r="D51" s="2">
        <v>1939</v>
      </c>
      <c r="E51" s="3" t="s">
        <v>599</v>
      </c>
      <c r="F51" s="2" t="s">
        <v>600</v>
      </c>
      <c r="G51" s="23" t="s">
        <v>601</v>
      </c>
      <c r="H51" s="2"/>
      <c r="I51" s="2" t="s">
        <v>129</v>
      </c>
      <c r="J51" s="2" t="s">
        <v>602</v>
      </c>
      <c r="K51" s="2"/>
      <c r="L51" s="2"/>
      <c r="M51" s="2" t="s">
        <v>389</v>
      </c>
      <c r="N51" s="2"/>
      <c r="O51" s="2"/>
      <c r="P51" s="2"/>
      <c r="Q51" s="2"/>
      <c r="R51" s="2"/>
      <c r="S51" s="2" t="s">
        <v>603</v>
      </c>
      <c r="T51" s="6" t="s">
        <v>604</v>
      </c>
      <c r="U51" s="2" t="s">
        <v>108</v>
      </c>
      <c r="V51" s="2" t="s">
        <v>54</v>
      </c>
      <c r="W51" s="2"/>
      <c r="X51" s="2"/>
      <c r="Y51" s="2"/>
      <c r="Z51" s="3" t="s">
        <v>605</v>
      </c>
      <c r="AA51" s="2"/>
      <c r="AB51" s="2"/>
      <c r="AC51" s="2"/>
      <c r="AD51" s="2"/>
      <c r="AE51" s="2"/>
      <c r="AF51" s="2"/>
      <c r="AG51" s="2"/>
      <c r="AH51" s="2"/>
      <c r="AI51" s="2" t="s">
        <v>606</v>
      </c>
      <c r="AJ51" s="2"/>
      <c r="AK51" s="2"/>
      <c r="AL51" s="2"/>
      <c r="AM51" s="2"/>
      <c r="AN51" s="2"/>
      <c r="AO51" s="2"/>
      <c r="AP51" s="2"/>
      <c r="AQ51" s="2" t="s">
        <v>607</v>
      </c>
    </row>
    <row r="52" spans="1:43" ht="12.75" customHeight="1" x14ac:dyDescent="0.25">
      <c r="A52" s="5" t="s">
        <v>608</v>
      </c>
      <c r="B52" s="6" t="s">
        <v>609</v>
      </c>
      <c r="C52" s="2"/>
      <c r="D52" s="2">
        <v>1936</v>
      </c>
      <c r="E52" s="3" t="s">
        <v>599</v>
      </c>
      <c r="F52" s="2" t="s">
        <v>610</v>
      </c>
      <c r="G52" s="23" t="s">
        <v>611</v>
      </c>
      <c r="H52" s="2"/>
      <c r="I52" s="2" t="s">
        <v>129</v>
      </c>
      <c r="J52" s="2" t="s">
        <v>612</v>
      </c>
      <c r="K52" s="2"/>
      <c r="L52" s="2"/>
      <c r="M52" s="2" t="s">
        <v>389</v>
      </c>
      <c r="N52" s="2"/>
      <c r="O52" s="2"/>
      <c r="P52" s="2"/>
      <c r="Q52" s="2"/>
      <c r="R52" s="2"/>
      <c r="S52" s="2" t="s">
        <v>613</v>
      </c>
      <c r="T52" s="6" t="s">
        <v>604</v>
      </c>
      <c r="U52" s="2" t="s">
        <v>108</v>
      </c>
      <c r="V52" s="2" t="s">
        <v>54</v>
      </c>
      <c r="W52" s="2"/>
      <c r="X52" s="2"/>
      <c r="Y52" s="2"/>
      <c r="Z52" s="3" t="s">
        <v>614</v>
      </c>
      <c r="AA52" s="2"/>
      <c r="AB52" s="2"/>
      <c r="AC52" s="2"/>
      <c r="AD52" s="2"/>
      <c r="AE52" s="2"/>
      <c r="AF52" s="2"/>
      <c r="AG52" s="2"/>
      <c r="AH52" s="2"/>
      <c r="AI52" s="2" t="s">
        <v>615</v>
      </c>
      <c r="AJ52" s="2"/>
      <c r="AK52" s="2"/>
      <c r="AL52" s="2"/>
      <c r="AM52" s="2"/>
      <c r="AN52" s="2"/>
      <c r="AO52" s="2"/>
      <c r="AP52" s="2"/>
      <c r="AQ52" s="2" t="s">
        <v>607</v>
      </c>
    </row>
    <row r="53" spans="1:43" ht="12.75" customHeight="1" x14ac:dyDescent="0.25">
      <c r="A53" s="5" t="s">
        <v>616</v>
      </c>
      <c r="B53" s="6" t="s">
        <v>617</v>
      </c>
      <c r="C53" s="2"/>
      <c r="D53" s="2">
        <v>1978</v>
      </c>
      <c r="E53" s="3" t="s">
        <v>618</v>
      </c>
      <c r="F53" s="2" t="s">
        <v>127</v>
      </c>
      <c r="G53" s="23" t="s">
        <v>128</v>
      </c>
      <c r="H53" s="2"/>
      <c r="I53" s="2" t="s">
        <v>129</v>
      </c>
      <c r="J53" s="2" t="s">
        <v>619</v>
      </c>
      <c r="K53" s="2"/>
      <c r="L53" s="2"/>
      <c r="M53" s="2" t="s">
        <v>389</v>
      </c>
      <c r="N53" s="2"/>
      <c r="O53" s="2"/>
      <c r="P53" s="2"/>
      <c r="Q53" s="2"/>
      <c r="R53" s="2"/>
      <c r="S53" s="2" t="s">
        <v>620</v>
      </c>
      <c r="T53" s="6" t="s">
        <v>621</v>
      </c>
      <c r="U53" s="2" t="s">
        <v>255</v>
      </c>
      <c r="V53" s="2" t="s">
        <v>487</v>
      </c>
      <c r="W53" s="2"/>
      <c r="X53" s="2"/>
      <c r="Y53" s="2"/>
      <c r="Z53" s="3" t="s">
        <v>622</v>
      </c>
      <c r="AA53" s="2"/>
      <c r="AB53" s="2"/>
      <c r="AC53" s="2"/>
      <c r="AD53" s="2"/>
      <c r="AE53" s="2"/>
      <c r="AF53" s="2"/>
      <c r="AG53" s="2"/>
      <c r="AH53" s="2"/>
      <c r="AI53" s="2"/>
      <c r="AJ53" s="2"/>
      <c r="AK53" s="2"/>
      <c r="AL53" s="2"/>
      <c r="AM53" s="2"/>
      <c r="AN53" s="2"/>
      <c r="AO53" s="2"/>
      <c r="AP53" s="2"/>
      <c r="AQ53" s="2" t="s">
        <v>623</v>
      </c>
    </row>
    <row r="54" spans="1:43" ht="12.75" customHeight="1" x14ac:dyDescent="0.25">
      <c r="A54" s="5" t="s">
        <v>624</v>
      </c>
      <c r="B54" s="6" t="s">
        <v>625</v>
      </c>
      <c r="C54" s="2"/>
      <c r="D54" s="2">
        <v>1971</v>
      </c>
      <c r="E54" s="3" t="s">
        <v>626</v>
      </c>
      <c r="F54" s="2" t="s">
        <v>139</v>
      </c>
      <c r="G54" s="23"/>
      <c r="H54" s="2"/>
      <c r="I54" s="2" t="s">
        <v>129</v>
      </c>
      <c r="J54" s="2" t="s">
        <v>627</v>
      </c>
      <c r="K54" s="2"/>
      <c r="L54" s="2"/>
      <c r="M54" s="2" t="s">
        <v>389</v>
      </c>
      <c r="N54" s="2"/>
      <c r="O54" s="2"/>
      <c r="P54" s="2"/>
      <c r="Q54" s="2"/>
      <c r="R54" s="2"/>
      <c r="S54" s="2" t="s">
        <v>628</v>
      </c>
      <c r="T54" s="6" t="s">
        <v>629</v>
      </c>
      <c r="U54" s="2" t="s">
        <v>255</v>
      </c>
      <c r="V54" s="2" t="s">
        <v>630</v>
      </c>
      <c r="W54" s="2"/>
      <c r="X54" s="2"/>
      <c r="Y54" s="2"/>
      <c r="Z54" s="3" t="s">
        <v>631</v>
      </c>
      <c r="AA54" s="2"/>
      <c r="AB54" s="2"/>
      <c r="AC54" s="2"/>
      <c r="AD54" s="2"/>
      <c r="AE54" s="2"/>
      <c r="AF54" s="2"/>
      <c r="AG54" s="2"/>
      <c r="AH54" s="2"/>
      <c r="AI54" s="2"/>
      <c r="AJ54" s="2"/>
      <c r="AK54" s="2"/>
      <c r="AL54" s="2"/>
      <c r="AM54" s="2"/>
      <c r="AN54" s="2"/>
      <c r="AO54" s="2"/>
      <c r="AP54" s="2"/>
      <c r="AQ54" s="2" t="s">
        <v>632</v>
      </c>
    </row>
    <row r="55" spans="1:43" ht="12.75" customHeight="1" x14ac:dyDescent="0.25">
      <c r="A55" s="5" t="s">
        <v>633</v>
      </c>
      <c r="B55" s="6" t="s">
        <v>634</v>
      </c>
      <c r="C55" s="2"/>
      <c r="D55" s="2">
        <v>1982</v>
      </c>
      <c r="E55" s="3" t="s">
        <v>635</v>
      </c>
      <c r="F55" s="2" t="s">
        <v>127</v>
      </c>
      <c r="G55" s="23" t="s">
        <v>128</v>
      </c>
      <c r="H55" s="2"/>
      <c r="I55" s="2" t="s">
        <v>129</v>
      </c>
      <c r="J55" s="2" t="s">
        <v>619</v>
      </c>
      <c r="K55" s="2"/>
      <c r="L55" s="2"/>
      <c r="M55" s="2" t="s">
        <v>389</v>
      </c>
      <c r="N55" s="2"/>
      <c r="O55" s="2"/>
      <c r="P55" s="2"/>
      <c r="Q55" s="2"/>
      <c r="R55" s="2"/>
      <c r="S55" s="2"/>
      <c r="T55" s="6" t="s">
        <v>636</v>
      </c>
      <c r="U55" s="2" t="s">
        <v>255</v>
      </c>
      <c r="V55" s="2"/>
      <c r="W55" s="2"/>
      <c r="X55" s="2"/>
      <c r="Y55" s="2"/>
      <c r="Z55" s="3" t="s">
        <v>637</v>
      </c>
      <c r="AA55" s="2"/>
      <c r="AB55" s="2"/>
      <c r="AC55" s="2"/>
      <c r="AD55" s="2"/>
      <c r="AE55" s="2"/>
      <c r="AF55" s="2"/>
      <c r="AG55" s="2"/>
      <c r="AH55" s="2"/>
      <c r="AI55" s="2"/>
      <c r="AJ55" s="2"/>
      <c r="AK55" s="2"/>
      <c r="AL55" s="2"/>
      <c r="AM55" s="2"/>
      <c r="AN55" s="2"/>
      <c r="AO55" s="2"/>
      <c r="AP55" s="2"/>
      <c r="AQ55" s="2" t="s">
        <v>638</v>
      </c>
    </row>
    <row r="56" spans="1:43" ht="12.75" customHeight="1" x14ac:dyDescent="0.25">
      <c r="A56" s="5" t="s">
        <v>639</v>
      </c>
      <c r="B56" s="6" t="s">
        <v>640</v>
      </c>
      <c r="C56" s="2"/>
      <c r="D56" s="2">
        <v>1989</v>
      </c>
      <c r="E56" s="3" t="s">
        <v>641</v>
      </c>
      <c r="F56" s="2" t="s">
        <v>642</v>
      </c>
      <c r="G56" s="23"/>
      <c r="H56" s="2"/>
      <c r="I56" s="2" t="s">
        <v>643</v>
      </c>
      <c r="J56" s="2" t="s">
        <v>644</v>
      </c>
      <c r="K56" s="2"/>
      <c r="L56" s="2"/>
      <c r="M56" s="2" t="s">
        <v>389</v>
      </c>
      <c r="N56" s="2"/>
      <c r="O56" s="2"/>
      <c r="P56" s="2"/>
      <c r="Q56" s="2"/>
      <c r="R56" s="2"/>
      <c r="S56" s="2"/>
      <c r="T56" s="6" t="s">
        <v>645</v>
      </c>
      <c r="U56" s="2" t="s">
        <v>646</v>
      </c>
      <c r="V56" s="2"/>
      <c r="W56" s="2"/>
      <c r="X56" s="2"/>
      <c r="Y56" s="2"/>
      <c r="Z56" s="3" t="s">
        <v>647</v>
      </c>
      <c r="AA56" s="2"/>
      <c r="AB56" s="2"/>
      <c r="AC56" s="2"/>
      <c r="AD56" s="2"/>
      <c r="AE56" s="2"/>
      <c r="AF56" s="2"/>
      <c r="AG56" s="2"/>
      <c r="AH56" s="2"/>
      <c r="AI56" s="2"/>
      <c r="AJ56" s="2"/>
      <c r="AK56" s="2"/>
      <c r="AL56" s="2"/>
      <c r="AM56" s="2"/>
      <c r="AN56" s="2"/>
      <c r="AO56" s="2"/>
      <c r="AP56" s="2"/>
      <c r="AQ56" s="2" t="s">
        <v>648</v>
      </c>
    </row>
    <row r="57" spans="1:43" ht="12.75" customHeight="1" x14ac:dyDescent="0.25">
      <c r="A57" s="5" t="s">
        <v>649</v>
      </c>
      <c r="B57" s="6" t="s">
        <v>650</v>
      </c>
      <c r="C57" s="2"/>
      <c r="D57" s="2">
        <v>1989</v>
      </c>
      <c r="E57" s="3" t="s">
        <v>651</v>
      </c>
      <c r="F57" s="2" t="s">
        <v>642</v>
      </c>
      <c r="G57" s="23"/>
      <c r="H57" s="2"/>
      <c r="I57" s="2" t="s">
        <v>643</v>
      </c>
      <c r="J57" s="2" t="s">
        <v>652</v>
      </c>
      <c r="K57" s="2"/>
      <c r="L57" s="2"/>
      <c r="M57" s="2" t="s">
        <v>389</v>
      </c>
      <c r="N57" s="2"/>
      <c r="O57" s="2"/>
      <c r="P57" s="2"/>
      <c r="Q57" s="2"/>
      <c r="R57" s="2"/>
      <c r="S57" s="2" t="s">
        <v>653</v>
      </c>
      <c r="T57" s="6" t="s">
        <v>654</v>
      </c>
      <c r="U57" s="2" t="s">
        <v>108</v>
      </c>
      <c r="V57" s="2" t="s">
        <v>54</v>
      </c>
      <c r="W57" s="2" t="s">
        <v>432</v>
      </c>
      <c r="X57" s="2" t="s">
        <v>68</v>
      </c>
      <c r="Y57" s="2"/>
      <c r="Z57" s="3" t="s">
        <v>655</v>
      </c>
      <c r="AA57" s="2"/>
      <c r="AB57" s="2"/>
      <c r="AC57" s="2"/>
      <c r="AD57" s="2"/>
      <c r="AE57" s="2"/>
      <c r="AF57" s="2"/>
      <c r="AG57" s="2"/>
      <c r="AH57" s="2"/>
      <c r="AI57" s="2" t="s">
        <v>656</v>
      </c>
      <c r="AJ57" s="2"/>
      <c r="AK57" s="2"/>
      <c r="AL57" s="2"/>
      <c r="AM57" s="2"/>
      <c r="AN57" s="2"/>
      <c r="AO57" s="2"/>
      <c r="AP57" s="2"/>
      <c r="AQ57" s="2" t="s">
        <v>657</v>
      </c>
    </row>
    <row r="58" spans="1:43" ht="12.75" customHeight="1" x14ac:dyDescent="0.25">
      <c r="A58" s="5" t="s">
        <v>658</v>
      </c>
      <c r="B58" s="6" t="s">
        <v>659</v>
      </c>
      <c r="D58" s="2">
        <v>1939</v>
      </c>
      <c r="E58" s="3" t="s">
        <v>660</v>
      </c>
      <c r="F58" s="2" t="s">
        <v>557</v>
      </c>
      <c r="G58" s="4"/>
      <c r="I58" s="2" t="s">
        <v>129</v>
      </c>
      <c r="J58" s="2" t="s">
        <v>661</v>
      </c>
      <c r="M58" s="2" t="s">
        <v>389</v>
      </c>
      <c r="S58" s="2" t="s">
        <v>662</v>
      </c>
      <c r="T58" s="6" t="s">
        <v>663</v>
      </c>
      <c r="U58" s="2" t="s">
        <v>108</v>
      </c>
      <c r="V58" s="2" t="s">
        <v>54</v>
      </c>
      <c r="W58" s="2" t="s">
        <v>68</v>
      </c>
      <c r="Z58" s="20" t="s">
        <v>664</v>
      </c>
      <c r="AK58" s="4" t="s">
        <v>346</v>
      </c>
      <c r="AQ58" s="3" t="s">
        <v>665</v>
      </c>
    </row>
    <row r="59" spans="1:43" ht="12.75" customHeight="1" x14ac:dyDescent="0.25">
      <c r="A59" s="5" t="s">
        <v>666</v>
      </c>
      <c r="B59" s="6" t="s">
        <v>667</v>
      </c>
      <c r="C59" s="2"/>
      <c r="D59" s="2">
        <v>1982</v>
      </c>
      <c r="E59" s="3" t="s">
        <v>668</v>
      </c>
      <c r="F59" s="2" t="s">
        <v>642</v>
      </c>
      <c r="G59" s="23"/>
      <c r="H59" s="2"/>
      <c r="I59" s="2" t="s">
        <v>643</v>
      </c>
      <c r="J59" s="2" t="s">
        <v>669</v>
      </c>
      <c r="L59" s="2"/>
      <c r="M59" s="2" t="s">
        <v>389</v>
      </c>
      <c r="N59" s="2"/>
      <c r="O59" s="2"/>
      <c r="P59" s="2"/>
      <c r="Q59" s="2"/>
      <c r="R59" s="2"/>
      <c r="S59" s="2" t="s">
        <v>670</v>
      </c>
      <c r="T59" s="6" t="s">
        <v>671</v>
      </c>
      <c r="U59" s="2" t="s">
        <v>108</v>
      </c>
      <c r="V59" s="2" t="s">
        <v>54</v>
      </c>
      <c r="W59" s="2" t="s">
        <v>68</v>
      </c>
      <c r="X59" s="2"/>
      <c r="Y59" s="2"/>
      <c r="Z59" s="20" t="s">
        <v>672</v>
      </c>
      <c r="AA59" s="2"/>
      <c r="AB59" s="2"/>
      <c r="AC59" s="2"/>
      <c r="AD59" s="2"/>
      <c r="AE59" s="2"/>
      <c r="AF59" s="2"/>
      <c r="AG59" s="2"/>
      <c r="AH59" s="2"/>
      <c r="AI59" s="2" t="s">
        <v>615</v>
      </c>
      <c r="AJ59" s="2"/>
      <c r="AK59" s="2" t="s">
        <v>673</v>
      </c>
      <c r="AL59" s="2"/>
      <c r="AM59" s="2"/>
      <c r="AN59" s="2"/>
      <c r="AO59" s="2"/>
      <c r="AP59" s="2"/>
      <c r="AQ59" s="3" t="s">
        <v>674</v>
      </c>
    </row>
    <row r="60" spans="1:43" ht="12.75" customHeight="1" x14ac:dyDescent="0.25">
      <c r="A60" s="5" t="s">
        <v>675</v>
      </c>
      <c r="B60" s="6" t="s">
        <v>676</v>
      </c>
      <c r="C60" s="2"/>
      <c r="D60" s="2">
        <v>1975</v>
      </c>
      <c r="E60" s="3" t="s">
        <v>677</v>
      </c>
      <c r="F60" s="2" t="s">
        <v>474</v>
      </c>
      <c r="G60" s="23" t="s">
        <v>475</v>
      </c>
      <c r="H60" s="2"/>
      <c r="I60" s="2" t="s">
        <v>199</v>
      </c>
      <c r="J60" s="2" t="s">
        <v>678</v>
      </c>
      <c r="K60" s="2" t="s">
        <v>679</v>
      </c>
      <c r="L60" s="2"/>
      <c r="M60" s="2" t="s">
        <v>389</v>
      </c>
      <c r="N60" s="2"/>
      <c r="O60" s="2"/>
      <c r="P60" s="2"/>
      <c r="Q60" s="2"/>
      <c r="R60" s="2"/>
      <c r="S60" s="2" t="s">
        <v>680</v>
      </c>
      <c r="T60" s="6" t="s">
        <v>681</v>
      </c>
      <c r="U60" s="2" t="s">
        <v>108</v>
      </c>
      <c r="V60" s="2" t="s">
        <v>54</v>
      </c>
      <c r="W60" s="2" t="s">
        <v>68</v>
      </c>
      <c r="X60" s="2" t="s">
        <v>432</v>
      </c>
      <c r="Y60" s="2"/>
      <c r="Z60" s="3" t="s">
        <v>682</v>
      </c>
      <c r="AA60" s="2"/>
      <c r="AB60" s="2"/>
      <c r="AC60" s="2"/>
      <c r="AD60" s="2"/>
      <c r="AE60" s="2"/>
      <c r="AF60" s="2"/>
      <c r="AG60" s="2"/>
      <c r="AH60" s="2"/>
      <c r="AI60" s="2" t="s">
        <v>683</v>
      </c>
      <c r="AJ60" s="2"/>
      <c r="AK60" s="2" t="s">
        <v>684</v>
      </c>
      <c r="AL60" s="2"/>
      <c r="AM60" s="2"/>
      <c r="AN60" s="2"/>
      <c r="AO60" s="2"/>
      <c r="AP60" s="2"/>
      <c r="AQ60" s="2" t="s">
        <v>685</v>
      </c>
    </row>
    <row r="61" spans="1:43" ht="12.75" customHeight="1" x14ac:dyDescent="0.25">
      <c r="A61" s="5" t="s">
        <v>686</v>
      </c>
      <c r="B61" s="6" t="s">
        <v>687</v>
      </c>
      <c r="C61" s="2"/>
      <c r="D61" s="2">
        <v>1985</v>
      </c>
      <c r="E61" s="3" t="s">
        <v>688</v>
      </c>
      <c r="F61" s="2" t="s">
        <v>361</v>
      </c>
      <c r="G61" s="23"/>
      <c r="H61" s="2"/>
      <c r="I61" s="2" t="s">
        <v>643</v>
      </c>
      <c r="J61" s="2" t="s">
        <v>689</v>
      </c>
      <c r="K61" s="2"/>
      <c r="L61" s="2"/>
      <c r="M61" s="2" t="s">
        <v>389</v>
      </c>
      <c r="N61" s="2"/>
      <c r="O61" s="2"/>
      <c r="P61" s="2"/>
      <c r="Q61" s="2"/>
      <c r="R61" s="2"/>
      <c r="S61" s="2" t="s">
        <v>690</v>
      </c>
      <c r="T61" s="6" t="s">
        <v>691</v>
      </c>
      <c r="U61" s="2" t="s">
        <v>692</v>
      </c>
      <c r="V61" s="2" t="s">
        <v>68</v>
      </c>
      <c r="W61" s="2"/>
      <c r="X61" s="2"/>
      <c r="Y61" s="2"/>
      <c r="Z61" s="3" t="s">
        <v>693</v>
      </c>
      <c r="AA61" s="2"/>
      <c r="AB61" s="2"/>
      <c r="AC61" s="2"/>
      <c r="AD61" s="2"/>
      <c r="AE61" s="2"/>
      <c r="AF61" s="2"/>
      <c r="AG61" s="2"/>
      <c r="AH61" s="2"/>
      <c r="AI61" s="2" t="s">
        <v>683</v>
      </c>
      <c r="AJ61" s="2"/>
      <c r="AK61" s="2" t="s">
        <v>346</v>
      </c>
      <c r="AL61" s="2"/>
      <c r="AM61" s="2"/>
      <c r="AN61" s="2"/>
      <c r="AO61" s="2"/>
      <c r="AP61" s="2"/>
      <c r="AQ61" s="2" t="s">
        <v>694</v>
      </c>
    </row>
    <row r="62" spans="1:43" ht="12.75" customHeight="1" x14ac:dyDescent="0.25">
      <c r="A62" s="5" t="s">
        <v>695</v>
      </c>
      <c r="B62" s="6" t="s">
        <v>696</v>
      </c>
      <c r="C62" s="2"/>
      <c r="D62" s="2">
        <v>1985</v>
      </c>
      <c r="E62" s="3" t="s">
        <v>697</v>
      </c>
      <c r="F62" s="2" t="s">
        <v>698</v>
      </c>
      <c r="G62" s="23" t="s">
        <v>699</v>
      </c>
      <c r="H62" s="2"/>
      <c r="I62" s="2" t="s">
        <v>643</v>
      </c>
      <c r="J62" s="2" t="s">
        <v>689</v>
      </c>
      <c r="K62" s="2"/>
      <c r="L62" s="2"/>
      <c r="M62" s="2" t="s">
        <v>389</v>
      </c>
      <c r="N62" s="2"/>
      <c r="O62" s="2"/>
      <c r="P62" s="2"/>
      <c r="Q62" s="2"/>
      <c r="R62" s="2"/>
      <c r="S62" s="2" t="s">
        <v>700</v>
      </c>
      <c r="T62" s="6" t="s">
        <v>701</v>
      </c>
      <c r="U62" s="2" t="s">
        <v>692</v>
      </c>
      <c r="V62" s="2" t="s">
        <v>68</v>
      </c>
      <c r="W62" s="2"/>
      <c r="X62" s="2"/>
      <c r="Y62" s="2"/>
      <c r="Z62" s="3" t="s">
        <v>702</v>
      </c>
      <c r="AA62" s="2"/>
      <c r="AB62" s="2"/>
      <c r="AC62" s="2"/>
      <c r="AD62" s="2"/>
      <c r="AE62" s="2"/>
      <c r="AF62" s="2"/>
      <c r="AG62" s="2"/>
      <c r="AH62" s="2"/>
      <c r="AI62" s="2" t="s">
        <v>683</v>
      </c>
      <c r="AJ62" s="2"/>
      <c r="AK62" s="2"/>
      <c r="AL62" s="2"/>
      <c r="AM62" s="2"/>
      <c r="AN62" s="2"/>
      <c r="AO62" s="2"/>
      <c r="AP62" s="2"/>
      <c r="AQ62" s="2" t="s">
        <v>703</v>
      </c>
    </row>
    <row r="63" spans="1:43" ht="12.75" customHeight="1" x14ac:dyDescent="0.25">
      <c r="A63" s="5" t="s">
        <v>704</v>
      </c>
      <c r="B63" s="6" t="s">
        <v>705</v>
      </c>
      <c r="C63" s="2"/>
      <c r="D63" s="2">
        <v>1973</v>
      </c>
      <c r="E63" s="3" t="s">
        <v>706</v>
      </c>
      <c r="F63" s="2" t="s">
        <v>707</v>
      </c>
      <c r="G63" s="23" t="s">
        <v>708</v>
      </c>
      <c r="H63" s="2"/>
      <c r="I63" s="2" t="s">
        <v>643</v>
      </c>
      <c r="J63" s="2" t="s">
        <v>709</v>
      </c>
      <c r="K63" s="2"/>
      <c r="L63" s="2"/>
      <c r="M63" s="2" t="s">
        <v>389</v>
      </c>
      <c r="N63" s="2"/>
      <c r="O63" s="2"/>
      <c r="P63" s="2"/>
      <c r="Q63" s="2"/>
      <c r="R63" s="2"/>
      <c r="S63" s="2" t="s">
        <v>710</v>
      </c>
      <c r="T63" s="6" t="s">
        <v>711</v>
      </c>
      <c r="U63" s="2" t="s">
        <v>692</v>
      </c>
      <c r="V63" s="2" t="s">
        <v>68</v>
      </c>
      <c r="W63" s="2" t="s">
        <v>55</v>
      </c>
      <c r="X63" s="2"/>
      <c r="Y63" s="2"/>
      <c r="Z63" s="3" t="s">
        <v>712</v>
      </c>
      <c r="AA63" s="2"/>
      <c r="AB63" s="2"/>
      <c r="AC63" s="2"/>
      <c r="AD63" s="2"/>
      <c r="AE63" s="2"/>
      <c r="AF63" s="2"/>
      <c r="AG63" s="2"/>
      <c r="AH63" s="2"/>
      <c r="AI63" s="2" t="s">
        <v>713</v>
      </c>
      <c r="AJ63" s="2"/>
      <c r="AK63" s="2" t="s">
        <v>714</v>
      </c>
      <c r="AL63" s="2"/>
      <c r="AM63" s="2"/>
      <c r="AN63" s="2"/>
      <c r="AO63" s="2"/>
      <c r="AP63" s="2"/>
      <c r="AQ63" s="2" t="s">
        <v>715</v>
      </c>
    </row>
    <row r="64" spans="1:43" ht="12.75" customHeight="1" x14ac:dyDescent="0.25">
      <c r="A64" s="5" t="s">
        <v>716</v>
      </c>
      <c r="B64" s="6" t="s">
        <v>717</v>
      </c>
      <c r="C64" s="2"/>
      <c r="D64" s="2">
        <v>1974</v>
      </c>
      <c r="E64" s="3" t="s">
        <v>718</v>
      </c>
      <c r="F64" s="2" t="s">
        <v>707</v>
      </c>
      <c r="G64" s="23" t="s">
        <v>708</v>
      </c>
      <c r="H64" s="2"/>
      <c r="I64" s="2" t="s">
        <v>643</v>
      </c>
      <c r="J64" s="2" t="s">
        <v>709</v>
      </c>
      <c r="K64" s="2"/>
      <c r="L64" s="2"/>
      <c r="M64" s="2" t="s">
        <v>389</v>
      </c>
      <c r="N64" s="2"/>
      <c r="O64" s="2"/>
      <c r="P64" s="2"/>
      <c r="Q64" s="2"/>
      <c r="R64" s="2"/>
      <c r="S64" s="2" t="s">
        <v>719</v>
      </c>
      <c r="T64" s="6" t="s">
        <v>720</v>
      </c>
      <c r="U64" s="2" t="s">
        <v>692</v>
      </c>
      <c r="V64" s="2" t="s">
        <v>68</v>
      </c>
      <c r="W64" s="2" t="s">
        <v>55</v>
      </c>
      <c r="X64" s="2"/>
      <c r="Y64" s="2"/>
      <c r="Z64" s="3" t="s">
        <v>721</v>
      </c>
      <c r="AA64" s="2"/>
      <c r="AB64" s="2"/>
      <c r="AC64" s="2"/>
      <c r="AD64" s="2"/>
      <c r="AE64" s="2"/>
      <c r="AF64" s="2"/>
      <c r="AG64" s="2"/>
      <c r="AH64" s="2"/>
      <c r="AI64" s="2" t="s">
        <v>713</v>
      </c>
      <c r="AJ64" s="2"/>
      <c r="AK64" s="2" t="s">
        <v>714</v>
      </c>
      <c r="AL64" s="2"/>
      <c r="AM64" s="2"/>
      <c r="AN64" s="2"/>
      <c r="AO64" s="2"/>
      <c r="AP64" s="2"/>
      <c r="AQ64" s="2" t="s">
        <v>722</v>
      </c>
    </row>
    <row r="65" spans="1:43" ht="12.75" customHeight="1" x14ac:dyDescent="0.25">
      <c r="A65" s="5" t="s">
        <v>723</v>
      </c>
      <c r="B65" s="6" t="s">
        <v>724</v>
      </c>
      <c r="C65" s="2"/>
      <c r="D65" s="2">
        <v>1977</v>
      </c>
      <c r="E65" s="3" t="s">
        <v>725</v>
      </c>
      <c r="F65" s="2" t="s">
        <v>642</v>
      </c>
      <c r="G65" s="23"/>
      <c r="H65" s="2"/>
      <c r="I65" s="2" t="s">
        <v>643</v>
      </c>
      <c r="J65" s="2" t="s">
        <v>726</v>
      </c>
      <c r="K65" s="2"/>
      <c r="L65" s="2"/>
      <c r="M65" s="2" t="s">
        <v>389</v>
      </c>
      <c r="N65" s="2"/>
      <c r="O65" s="2"/>
      <c r="P65" s="2"/>
      <c r="Q65" s="2"/>
      <c r="R65" s="2"/>
      <c r="S65" s="2" t="s">
        <v>727</v>
      </c>
      <c r="T65" s="6" t="s">
        <v>728</v>
      </c>
      <c r="U65" s="2" t="s">
        <v>729</v>
      </c>
      <c r="V65" s="2" t="s">
        <v>54</v>
      </c>
      <c r="W65" s="2" t="s">
        <v>432</v>
      </c>
      <c r="X65" s="2"/>
      <c r="Y65" s="2"/>
      <c r="Z65" s="3" t="s">
        <v>730</v>
      </c>
      <c r="AA65" s="2"/>
      <c r="AB65" s="2"/>
      <c r="AC65" s="2"/>
      <c r="AD65" s="2"/>
      <c r="AE65" s="2"/>
      <c r="AF65" s="2"/>
      <c r="AG65" s="2"/>
      <c r="AH65" s="2"/>
      <c r="AI65" s="2" t="s">
        <v>656</v>
      </c>
      <c r="AJ65" s="2"/>
      <c r="AK65" s="2" t="s">
        <v>731</v>
      </c>
      <c r="AL65" s="2"/>
      <c r="AM65" s="2"/>
      <c r="AN65" s="2"/>
      <c r="AO65" s="2"/>
      <c r="AP65" s="2"/>
      <c r="AQ65" s="2" t="s">
        <v>732</v>
      </c>
    </row>
    <row r="66" spans="1:43" ht="12.75" customHeight="1" x14ac:dyDescent="0.25">
      <c r="A66" s="5" t="s">
        <v>733</v>
      </c>
      <c r="B66" s="6" t="s">
        <v>734</v>
      </c>
      <c r="C66" s="2"/>
      <c r="D66" s="2">
        <v>1968</v>
      </c>
      <c r="E66" s="3" t="s">
        <v>735</v>
      </c>
      <c r="F66" s="2" t="s">
        <v>736</v>
      </c>
      <c r="G66" s="23" t="s">
        <v>737</v>
      </c>
      <c r="H66" s="2"/>
      <c r="I66" s="2" t="s">
        <v>643</v>
      </c>
      <c r="J66" s="2" t="s">
        <v>738</v>
      </c>
      <c r="K66" s="2"/>
      <c r="L66" s="2"/>
      <c r="M66" s="2" t="s">
        <v>389</v>
      </c>
      <c r="N66" s="2"/>
      <c r="O66" s="2"/>
      <c r="P66" s="2"/>
      <c r="Q66" s="2"/>
      <c r="R66" s="2"/>
      <c r="S66" s="2" t="s">
        <v>739</v>
      </c>
      <c r="T66" s="6" t="s">
        <v>740</v>
      </c>
      <c r="U66" s="2" t="s">
        <v>67</v>
      </c>
      <c r="V66" s="2" t="s">
        <v>54</v>
      </c>
      <c r="W66" s="2" t="s">
        <v>144</v>
      </c>
      <c r="X66" s="2"/>
      <c r="Y66" s="2"/>
      <c r="Z66" s="3" t="s">
        <v>741</v>
      </c>
      <c r="AA66" s="2"/>
      <c r="AB66" s="2"/>
      <c r="AC66" s="2"/>
      <c r="AD66" s="2"/>
      <c r="AE66" s="2"/>
      <c r="AF66" s="2"/>
      <c r="AG66" s="2"/>
      <c r="AH66" s="2"/>
      <c r="AI66" s="2" t="s">
        <v>742</v>
      </c>
      <c r="AJ66" s="2"/>
      <c r="AK66" s="2" t="s">
        <v>743</v>
      </c>
      <c r="AL66" s="2"/>
      <c r="AM66" s="2"/>
      <c r="AN66" s="2"/>
      <c r="AO66" s="2"/>
      <c r="AP66" s="2"/>
      <c r="AQ66" s="2" t="s">
        <v>744</v>
      </c>
    </row>
    <row r="67" spans="1:43" ht="12.75" customHeight="1" x14ac:dyDescent="0.25">
      <c r="A67" s="5" t="s">
        <v>745</v>
      </c>
      <c r="B67" s="6" t="s">
        <v>746</v>
      </c>
      <c r="C67" s="2"/>
      <c r="D67" s="2">
        <v>1966</v>
      </c>
      <c r="E67" s="3" t="s">
        <v>747</v>
      </c>
      <c r="F67" s="2" t="s">
        <v>361</v>
      </c>
      <c r="G67" s="23"/>
      <c r="H67" s="2"/>
      <c r="I67" s="2" t="s">
        <v>49</v>
      </c>
      <c r="J67" s="2" t="s">
        <v>748</v>
      </c>
      <c r="K67" s="2"/>
      <c r="L67" s="2"/>
      <c r="M67" s="2" t="s">
        <v>389</v>
      </c>
      <c r="N67" s="2"/>
      <c r="O67" s="2"/>
      <c r="P67" s="2"/>
      <c r="Q67" s="2"/>
      <c r="R67" s="2"/>
      <c r="S67" s="2" t="s">
        <v>749</v>
      </c>
      <c r="T67" s="6" t="s">
        <v>750</v>
      </c>
      <c r="U67" s="2" t="s">
        <v>67</v>
      </c>
      <c r="V67" s="2" t="s">
        <v>54</v>
      </c>
      <c r="W67" s="2"/>
      <c r="X67" s="2"/>
      <c r="Y67" s="2"/>
      <c r="Z67" s="3" t="s">
        <v>751</v>
      </c>
      <c r="AA67" s="2"/>
      <c r="AB67" s="2"/>
      <c r="AC67" s="2"/>
      <c r="AD67" s="2"/>
      <c r="AE67" s="2"/>
      <c r="AF67" s="2"/>
      <c r="AG67" s="2"/>
      <c r="AH67" s="2"/>
      <c r="AI67" s="2" t="s">
        <v>752</v>
      </c>
      <c r="AJ67" s="2"/>
      <c r="AK67" s="2" t="s">
        <v>753</v>
      </c>
      <c r="AL67" s="2"/>
      <c r="AM67" s="2"/>
      <c r="AN67" s="2"/>
      <c r="AO67" s="2"/>
      <c r="AP67" s="2"/>
      <c r="AQ67" s="2" t="s">
        <v>754</v>
      </c>
    </row>
    <row r="68" spans="1:43" ht="12.75" customHeight="1" x14ac:dyDescent="0.25">
      <c r="A68" s="5" t="s">
        <v>755</v>
      </c>
      <c r="B68" s="6" t="s">
        <v>756</v>
      </c>
      <c r="C68" s="2"/>
      <c r="D68" s="2">
        <v>1984</v>
      </c>
      <c r="E68" s="3" t="s">
        <v>757</v>
      </c>
      <c r="F68" s="2" t="s">
        <v>90</v>
      </c>
      <c r="G68" s="23" t="s">
        <v>91</v>
      </c>
      <c r="H68" s="2"/>
      <c r="I68" s="2" t="s">
        <v>266</v>
      </c>
      <c r="J68" s="2" t="s">
        <v>758</v>
      </c>
      <c r="K68" s="2"/>
      <c r="L68" s="2"/>
      <c r="M68" s="2" t="s">
        <v>389</v>
      </c>
      <c r="N68" s="2"/>
      <c r="O68" s="2"/>
      <c r="P68" s="2"/>
      <c r="Q68" s="2"/>
      <c r="R68" s="2"/>
      <c r="S68" s="2" t="s">
        <v>759</v>
      </c>
      <c r="T68" s="6" t="s">
        <v>760</v>
      </c>
      <c r="U68" s="2" t="s">
        <v>108</v>
      </c>
      <c r="V68" s="2" t="s">
        <v>54</v>
      </c>
      <c r="W68" s="2"/>
      <c r="X68" s="2"/>
      <c r="Y68" s="2"/>
      <c r="Z68" s="3" t="s">
        <v>761</v>
      </c>
      <c r="AA68" s="2"/>
      <c r="AB68" s="2"/>
      <c r="AC68" s="2"/>
      <c r="AD68" s="2"/>
      <c r="AE68" s="2"/>
      <c r="AF68" s="2"/>
      <c r="AG68" s="2"/>
      <c r="AH68" s="2"/>
      <c r="AI68" s="2" t="s">
        <v>762</v>
      </c>
      <c r="AJ68" s="2"/>
      <c r="AK68" s="2"/>
      <c r="AL68" s="2"/>
      <c r="AM68" s="2"/>
      <c r="AN68" s="2"/>
      <c r="AO68" s="2"/>
      <c r="AP68" s="2"/>
      <c r="AQ68" s="2" t="s">
        <v>763</v>
      </c>
    </row>
    <row r="69" spans="1:43" ht="12.75" customHeight="1" x14ac:dyDescent="0.25">
      <c r="A69" s="5" t="s">
        <v>764</v>
      </c>
      <c r="B69" s="6" t="s">
        <v>765</v>
      </c>
      <c r="C69" s="2"/>
      <c r="D69" s="2">
        <v>1982</v>
      </c>
      <c r="E69" s="3" t="s">
        <v>766</v>
      </c>
      <c r="F69" s="2" t="s">
        <v>90</v>
      </c>
      <c r="G69" s="23" t="s">
        <v>91</v>
      </c>
      <c r="H69" s="2"/>
      <c r="I69" s="2" t="s">
        <v>266</v>
      </c>
      <c r="J69" s="2" t="s">
        <v>767</v>
      </c>
      <c r="K69" s="2"/>
      <c r="L69" s="2"/>
      <c r="M69" s="2" t="s">
        <v>389</v>
      </c>
      <c r="N69" s="2"/>
      <c r="O69" s="2"/>
      <c r="P69" s="2"/>
      <c r="Q69" s="2"/>
      <c r="R69" s="2"/>
      <c r="S69" s="2" t="s">
        <v>768</v>
      </c>
      <c r="T69" s="6" t="s">
        <v>769</v>
      </c>
      <c r="U69" s="2" t="s">
        <v>108</v>
      </c>
      <c r="V69" s="2" t="s">
        <v>68</v>
      </c>
      <c r="W69" s="2"/>
      <c r="X69" s="2"/>
      <c r="Y69" s="2"/>
      <c r="Z69" s="3" t="s">
        <v>770</v>
      </c>
      <c r="AA69" s="2"/>
      <c r="AB69" s="2"/>
      <c r="AC69" s="2"/>
      <c r="AD69" s="2"/>
      <c r="AE69" s="2"/>
      <c r="AF69" s="2"/>
      <c r="AG69" s="2"/>
      <c r="AH69" s="2"/>
      <c r="AI69" s="2" t="s">
        <v>762</v>
      </c>
      <c r="AJ69" s="2"/>
      <c r="AK69" s="2" t="s">
        <v>771</v>
      </c>
      <c r="AL69" s="2"/>
      <c r="AM69" s="2"/>
      <c r="AN69" s="2"/>
      <c r="AO69" s="2"/>
      <c r="AP69" s="2"/>
      <c r="AQ69" s="2" t="s">
        <v>772</v>
      </c>
    </row>
    <row r="70" spans="1:43" ht="12.75" customHeight="1" x14ac:dyDescent="0.25">
      <c r="A70" s="5" t="s">
        <v>773</v>
      </c>
      <c r="B70" s="6" t="s">
        <v>774</v>
      </c>
      <c r="C70" s="1" t="s">
        <v>775</v>
      </c>
      <c r="D70" s="2">
        <v>2010</v>
      </c>
      <c r="E70" s="3" t="s">
        <v>776</v>
      </c>
      <c r="F70" s="2" t="s">
        <v>361</v>
      </c>
      <c r="G70" s="18" t="s">
        <v>265</v>
      </c>
      <c r="H70" s="2"/>
      <c r="I70" s="2" t="s">
        <v>199</v>
      </c>
      <c r="J70" s="2" t="s">
        <v>777</v>
      </c>
      <c r="K70" s="2"/>
      <c r="L70" s="2"/>
      <c r="M70" s="2" t="s">
        <v>389</v>
      </c>
      <c r="N70" s="2"/>
      <c r="O70" s="2"/>
      <c r="P70" s="2"/>
      <c r="Q70" s="2"/>
      <c r="R70" s="2"/>
      <c r="S70" s="2" t="s">
        <v>778</v>
      </c>
      <c r="T70" s="6" t="s">
        <v>779</v>
      </c>
      <c r="U70" s="2" t="s">
        <v>108</v>
      </c>
      <c r="V70" s="2" t="s">
        <v>54</v>
      </c>
      <c r="W70" s="2"/>
      <c r="X70" s="2"/>
      <c r="Y70" s="2"/>
      <c r="Z70" s="20" t="s">
        <v>780</v>
      </c>
      <c r="AA70" s="2"/>
      <c r="AB70" s="2"/>
      <c r="AC70" s="2"/>
      <c r="AD70" s="2"/>
      <c r="AE70" s="2"/>
      <c r="AF70" s="2"/>
      <c r="AG70" s="2"/>
      <c r="AH70" s="2"/>
      <c r="AI70" s="2" t="s">
        <v>586</v>
      </c>
      <c r="AJ70" s="2"/>
      <c r="AK70" s="2" t="s">
        <v>771</v>
      </c>
      <c r="AL70" s="2"/>
      <c r="AM70" s="2"/>
      <c r="AN70" s="2"/>
      <c r="AO70" s="2"/>
      <c r="AP70" s="2"/>
      <c r="AQ70" s="3" t="s">
        <v>781</v>
      </c>
    </row>
    <row r="71" spans="1:43" ht="12.75" customHeight="1" x14ac:dyDescent="0.25">
      <c r="A71" s="5" t="s">
        <v>782</v>
      </c>
      <c r="B71" s="6" t="s">
        <v>783</v>
      </c>
      <c r="C71" s="1" t="s">
        <v>784</v>
      </c>
      <c r="D71" s="2">
        <v>1992</v>
      </c>
      <c r="E71" s="3" t="s">
        <v>785</v>
      </c>
      <c r="F71" s="2" t="s">
        <v>372</v>
      </c>
      <c r="G71" s="23" t="s">
        <v>373</v>
      </c>
      <c r="H71" s="2"/>
      <c r="I71" s="2" t="s">
        <v>266</v>
      </c>
      <c r="J71" s="2" t="s">
        <v>786</v>
      </c>
      <c r="K71" s="2"/>
      <c r="L71" s="2"/>
      <c r="M71" s="2" t="s">
        <v>389</v>
      </c>
      <c r="N71" s="2"/>
      <c r="O71" s="2"/>
      <c r="P71" s="2"/>
      <c r="Q71" s="2"/>
      <c r="R71" s="2"/>
      <c r="S71" s="2" t="s">
        <v>787</v>
      </c>
      <c r="T71" s="6" t="s">
        <v>788</v>
      </c>
      <c r="U71" s="2" t="s">
        <v>377</v>
      </c>
      <c r="V71" s="2" t="s">
        <v>68</v>
      </c>
      <c r="W71" s="2"/>
      <c r="X71" s="2"/>
      <c r="Y71" s="2"/>
      <c r="Z71" s="3" t="s">
        <v>789</v>
      </c>
      <c r="AA71" s="2"/>
      <c r="AB71" s="2"/>
      <c r="AC71" s="2"/>
      <c r="AD71" s="2"/>
      <c r="AE71" s="2"/>
      <c r="AF71" s="2"/>
      <c r="AG71" s="2"/>
      <c r="AH71" s="2"/>
      <c r="AI71" s="2" t="s">
        <v>790</v>
      </c>
      <c r="AJ71" s="2"/>
      <c r="AK71" s="2" t="s">
        <v>771</v>
      </c>
      <c r="AL71" s="2"/>
      <c r="AM71" s="2"/>
      <c r="AN71" s="2"/>
      <c r="AO71" s="2"/>
      <c r="AP71" s="2"/>
      <c r="AQ71" s="2" t="s">
        <v>791</v>
      </c>
    </row>
    <row r="72" spans="1:43" ht="12.75" customHeight="1" x14ac:dyDescent="0.25">
      <c r="A72" s="5" t="s">
        <v>792</v>
      </c>
      <c r="B72" s="6" t="s">
        <v>793</v>
      </c>
      <c r="C72" s="2" t="s">
        <v>794</v>
      </c>
      <c r="D72" s="2">
        <v>1997</v>
      </c>
      <c r="E72" s="3" t="s">
        <v>795</v>
      </c>
      <c r="F72" s="2" t="s">
        <v>372</v>
      </c>
      <c r="G72" s="23" t="s">
        <v>373</v>
      </c>
      <c r="H72" s="2"/>
      <c r="I72" s="2" t="s">
        <v>266</v>
      </c>
      <c r="J72" s="2" t="s">
        <v>796</v>
      </c>
      <c r="K72" s="2"/>
      <c r="L72" s="2"/>
      <c r="M72" s="2" t="s">
        <v>389</v>
      </c>
      <c r="N72" s="2"/>
      <c r="O72" s="2"/>
      <c r="P72" s="2"/>
      <c r="Q72" s="2"/>
      <c r="R72" s="2"/>
      <c r="S72" s="2" t="s">
        <v>797</v>
      </c>
      <c r="T72" s="6" t="s">
        <v>798</v>
      </c>
      <c r="U72" s="2" t="s">
        <v>331</v>
      </c>
      <c r="V72" s="2" t="s">
        <v>432</v>
      </c>
      <c r="W72" s="2" t="s">
        <v>54</v>
      </c>
      <c r="X72" s="2"/>
      <c r="Y72" s="2"/>
      <c r="Z72" s="3" t="s">
        <v>799</v>
      </c>
      <c r="AA72" s="2"/>
      <c r="AB72" s="2"/>
      <c r="AC72" s="2"/>
      <c r="AD72" s="2"/>
      <c r="AE72" s="2"/>
      <c r="AF72" s="2"/>
      <c r="AG72" s="2"/>
      <c r="AH72" s="2"/>
      <c r="AI72" s="2" t="s">
        <v>800</v>
      </c>
      <c r="AJ72" s="2"/>
      <c r="AK72" s="2" t="s">
        <v>771</v>
      </c>
      <c r="AL72" s="2"/>
      <c r="AM72" s="2"/>
      <c r="AN72" s="2"/>
      <c r="AO72" s="2"/>
      <c r="AP72" s="2"/>
      <c r="AQ72" s="2" t="s">
        <v>801</v>
      </c>
    </row>
    <row r="73" spans="1:43" ht="12.75" customHeight="1" x14ac:dyDescent="0.25">
      <c r="A73" s="5" t="s">
        <v>802</v>
      </c>
      <c r="B73" s="6" t="s">
        <v>803</v>
      </c>
      <c r="C73" s="2" t="s">
        <v>804</v>
      </c>
      <c r="D73" s="2">
        <v>1998</v>
      </c>
      <c r="E73" s="3" t="s">
        <v>805</v>
      </c>
      <c r="F73" s="2" t="s">
        <v>361</v>
      </c>
      <c r="G73" s="18" t="s">
        <v>265</v>
      </c>
      <c r="H73" s="2"/>
      <c r="I73" s="2" t="s">
        <v>266</v>
      </c>
      <c r="J73" s="2" t="s">
        <v>796</v>
      </c>
      <c r="K73" s="2"/>
      <c r="L73" s="2"/>
      <c r="M73" s="2" t="s">
        <v>389</v>
      </c>
      <c r="N73" s="2"/>
      <c r="O73" s="2"/>
      <c r="P73" s="2"/>
      <c r="Q73" s="2"/>
      <c r="R73" s="2"/>
      <c r="S73" s="2" t="s">
        <v>806</v>
      </c>
      <c r="T73" s="6" t="s">
        <v>807</v>
      </c>
      <c r="U73" s="2" t="s">
        <v>331</v>
      </c>
      <c r="V73" s="2" t="s">
        <v>68</v>
      </c>
      <c r="W73" s="2"/>
      <c r="X73" s="2"/>
      <c r="Y73" s="2"/>
      <c r="Z73" s="3" t="s">
        <v>808</v>
      </c>
      <c r="AA73" s="2"/>
      <c r="AB73" s="2"/>
      <c r="AC73" s="2"/>
      <c r="AD73" s="2"/>
      <c r="AE73" s="2"/>
      <c r="AF73" s="2"/>
      <c r="AG73" s="2"/>
      <c r="AH73" s="2"/>
      <c r="AI73" s="2" t="s">
        <v>395</v>
      </c>
      <c r="AJ73" s="2"/>
      <c r="AK73" s="2" t="s">
        <v>346</v>
      </c>
      <c r="AL73" s="2"/>
      <c r="AM73" s="2"/>
      <c r="AN73" s="2"/>
      <c r="AO73" s="2"/>
      <c r="AP73" s="2"/>
      <c r="AQ73" s="2" t="s">
        <v>809</v>
      </c>
    </row>
    <row r="74" spans="1:43" ht="16.5" customHeight="1" x14ac:dyDescent="0.25">
      <c r="A74" s="5" t="s">
        <v>810</v>
      </c>
      <c r="B74" s="6" t="s">
        <v>811</v>
      </c>
      <c r="C74" s="2" t="s">
        <v>812</v>
      </c>
      <c r="D74" s="2">
        <v>1996</v>
      </c>
      <c r="E74" s="3" t="s">
        <v>813</v>
      </c>
      <c r="F74" s="2" t="s">
        <v>438</v>
      </c>
      <c r="G74" s="23"/>
      <c r="H74" s="2"/>
      <c r="I74" s="2" t="s">
        <v>199</v>
      </c>
      <c r="J74" s="2" t="s">
        <v>814</v>
      </c>
      <c r="K74" s="2"/>
      <c r="L74" s="2"/>
      <c r="M74" s="2" t="s">
        <v>389</v>
      </c>
      <c r="N74" s="2"/>
      <c r="O74" s="2"/>
      <c r="P74" s="2"/>
      <c r="Q74" s="2"/>
      <c r="R74" s="2"/>
      <c r="S74" s="2" t="s">
        <v>815</v>
      </c>
      <c r="T74" s="6" t="s">
        <v>816</v>
      </c>
      <c r="U74" s="2" t="s">
        <v>817</v>
      </c>
      <c r="V74" s="2" t="s">
        <v>54</v>
      </c>
      <c r="W74" s="2"/>
      <c r="X74" s="2"/>
      <c r="Y74" s="2"/>
      <c r="Z74" s="3" t="s">
        <v>818</v>
      </c>
      <c r="AA74" s="2"/>
      <c r="AB74" s="2"/>
      <c r="AC74" s="2"/>
      <c r="AD74" s="2"/>
      <c r="AE74" s="2"/>
      <c r="AF74" s="2"/>
      <c r="AG74" s="2"/>
      <c r="AH74" s="2"/>
      <c r="AI74" s="2"/>
      <c r="AJ74" s="2"/>
      <c r="AK74" s="2" t="s">
        <v>819</v>
      </c>
      <c r="AL74" s="2"/>
      <c r="AM74" s="2"/>
      <c r="AN74" s="2"/>
      <c r="AO74" s="2"/>
      <c r="AP74" s="2"/>
      <c r="AQ74" s="2" t="s">
        <v>820</v>
      </c>
    </row>
    <row r="75" spans="1:43" ht="16.5" customHeight="1" x14ac:dyDescent="0.25">
      <c r="A75" s="5" t="s">
        <v>821</v>
      </c>
      <c r="B75" s="6" t="s">
        <v>822</v>
      </c>
      <c r="C75" s="2" t="s">
        <v>823</v>
      </c>
      <c r="D75" s="2">
        <v>1958</v>
      </c>
      <c r="E75" s="3" t="s">
        <v>824</v>
      </c>
      <c r="F75" s="2" t="s">
        <v>438</v>
      </c>
      <c r="G75" s="11"/>
      <c r="H75" s="2"/>
      <c r="I75" s="2" t="s">
        <v>306</v>
      </c>
      <c r="J75" s="2" t="s">
        <v>825</v>
      </c>
      <c r="K75" s="2"/>
      <c r="L75" s="2"/>
      <c r="M75" s="2" t="s">
        <v>389</v>
      </c>
      <c r="N75" s="2"/>
      <c r="O75" s="2"/>
      <c r="P75" s="2"/>
      <c r="Q75" s="2"/>
      <c r="R75" s="2"/>
      <c r="S75" s="2" t="s">
        <v>826</v>
      </c>
      <c r="T75" s="6" t="s">
        <v>827</v>
      </c>
      <c r="U75" s="2" t="s">
        <v>318</v>
      </c>
      <c r="V75" s="2" t="s">
        <v>828</v>
      </c>
      <c r="W75" s="2"/>
      <c r="X75" s="2"/>
      <c r="Y75" s="2"/>
      <c r="Z75" s="3" t="s">
        <v>829</v>
      </c>
      <c r="AA75" s="2"/>
      <c r="AB75" s="2"/>
      <c r="AC75" s="2"/>
      <c r="AD75" s="2"/>
      <c r="AE75" s="2"/>
      <c r="AF75" s="2"/>
      <c r="AG75" s="2"/>
      <c r="AH75" s="2"/>
      <c r="AI75" s="2" t="s">
        <v>683</v>
      </c>
      <c r="AJ75" s="2"/>
      <c r="AK75" s="2"/>
      <c r="AL75" s="2"/>
      <c r="AM75" s="2"/>
      <c r="AN75" s="2"/>
      <c r="AO75" s="2"/>
      <c r="AP75" s="2"/>
      <c r="AQ75" s="2" t="s">
        <v>830</v>
      </c>
    </row>
    <row r="76" spans="1:43" ht="16.5" customHeight="1" x14ac:dyDescent="0.25">
      <c r="A76" s="5" t="s">
        <v>831</v>
      </c>
      <c r="B76" s="6" t="s">
        <v>832</v>
      </c>
      <c r="C76" s="1" t="s">
        <v>833</v>
      </c>
      <c r="D76" s="2">
        <v>2014</v>
      </c>
      <c r="E76" s="3" t="s">
        <v>834</v>
      </c>
      <c r="F76" s="2" t="s">
        <v>361</v>
      </c>
      <c r="G76" s="11" t="s">
        <v>116</v>
      </c>
      <c r="H76" s="2"/>
      <c r="I76" s="2" t="s">
        <v>266</v>
      </c>
      <c r="J76" s="2" t="s">
        <v>835</v>
      </c>
      <c r="K76" s="2" t="s">
        <v>199</v>
      </c>
      <c r="L76" s="2"/>
      <c r="M76" s="2" t="s">
        <v>327</v>
      </c>
      <c r="N76" s="2"/>
      <c r="O76" s="2"/>
      <c r="P76" s="2"/>
      <c r="Q76" s="2"/>
      <c r="R76" s="2"/>
      <c r="S76" s="2" t="s">
        <v>836</v>
      </c>
      <c r="T76" s="6" t="s">
        <v>837</v>
      </c>
      <c r="U76" s="2" t="s">
        <v>108</v>
      </c>
      <c r="V76" s="2" t="s">
        <v>68</v>
      </c>
      <c r="W76" s="2"/>
      <c r="X76" s="2"/>
      <c r="Y76" s="2"/>
      <c r="Z76" s="3" t="s">
        <v>838</v>
      </c>
      <c r="AA76" s="2"/>
      <c r="AB76" s="2"/>
      <c r="AC76" s="2"/>
      <c r="AD76" s="2"/>
      <c r="AE76" s="2"/>
      <c r="AF76" s="2"/>
      <c r="AG76" s="2"/>
      <c r="AH76" s="2"/>
      <c r="AI76" s="2" t="s">
        <v>395</v>
      </c>
      <c r="AJ76" s="2"/>
      <c r="AK76" s="2" t="s">
        <v>422</v>
      </c>
      <c r="AL76" s="2"/>
      <c r="AM76" s="2"/>
      <c r="AN76" s="2"/>
      <c r="AO76" s="2"/>
      <c r="AP76" s="2"/>
      <c r="AQ76" s="2" t="s">
        <v>839</v>
      </c>
    </row>
    <row r="77" spans="1:43" ht="16.5" customHeight="1" x14ac:dyDescent="0.25">
      <c r="A77" s="5" t="s">
        <v>840</v>
      </c>
      <c r="B77" s="6" t="s">
        <v>841</v>
      </c>
      <c r="C77" s="1" t="s">
        <v>842</v>
      </c>
      <c r="D77" s="2">
        <v>1993</v>
      </c>
      <c r="E77" s="3" t="s">
        <v>843</v>
      </c>
      <c r="F77" s="2" t="s">
        <v>361</v>
      </c>
      <c r="G77" s="23"/>
      <c r="H77" s="2"/>
      <c r="I77" s="2" t="s">
        <v>844</v>
      </c>
      <c r="J77" s="2" t="s">
        <v>845</v>
      </c>
      <c r="K77" s="2" t="s">
        <v>362</v>
      </c>
      <c r="L77" s="2"/>
      <c r="M77" s="2" t="s">
        <v>389</v>
      </c>
      <c r="N77" s="2"/>
      <c r="O77" s="2"/>
      <c r="P77" s="2"/>
      <c r="Q77" s="2"/>
      <c r="R77" s="2"/>
      <c r="S77" s="2" t="s">
        <v>846</v>
      </c>
      <c r="T77" s="6" t="s">
        <v>847</v>
      </c>
      <c r="U77" s="2" t="s">
        <v>108</v>
      </c>
      <c r="V77" s="2" t="s">
        <v>68</v>
      </c>
      <c r="W77" s="2" t="s">
        <v>630</v>
      </c>
      <c r="X77" s="2"/>
      <c r="Y77" s="2"/>
      <c r="Z77" s="3" t="s">
        <v>848</v>
      </c>
      <c r="AA77" s="2"/>
      <c r="AB77" s="2"/>
      <c r="AC77" s="2"/>
      <c r="AD77" s="2"/>
      <c r="AE77" s="2"/>
      <c r="AF77" s="2"/>
      <c r="AG77" s="2"/>
      <c r="AH77" s="2"/>
      <c r="AI77" s="2" t="s">
        <v>519</v>
      </c>
      <c r="AJ77" s="2"/>
      <c r="AK77" s="2"/>
      <c r="AL77" s="2"/>
      <c r="AM77" s="2"/>
      <c r="AN77" s="2"/>
      <c r="AO77" s="2"/>
      <c r="AP77" s="2"/>
      <c r="AQ77" s="2" t="s">
        <v>849</v>
      </c>
    </row>
    <row r="78" spans="1:43" ht="16.5" customHeight="1" x14ac:dyDescent="0.25">
      <c r="A78" s="5" t="s">
        <v>850</v>
      </c>
      <c r="B78" s="6" t="s">
        <v>851</v>
      </c>
      <c r="C78" s="2" t="s">
        <v>852</v>
      </c>
      <c r="D78" s="2">
        <v>1993</v>
      </c>
      <c r="E78" s="3" t="s">
        <v>853</v>
      </c>
      <c r="F78" s="2" t="s">
        <v>90</v>
      </c>
      <c r="G78" s="23" t="s">
        <v>91</v>
      </c>
      <c r="H78" s="2"/>
      <c r="I78" s="2" t="s">
        <v>266</v>
      </c>
      <c r="J78" s="2" t="s">
        <v>854</v>
      </c>
      <c r="K78" s="2"/>
      <c r="L78" s="2"/>
      <c r="M78" s="2" t="s">
        <v>327</v>
      </c>
      <c r="N78" s="2"/>
      <c r="O78" s="2"/>
      <c r="P78" s="2"/>
      <c r="Q78" s="2"/>
      <c r="R78" s="2"/>
      <c r="S78" s="2" t="s">
        <v>855</v>
      </c>
      <c r="T78" s="6" t="s">
        <v>856</v>
      </c>
      <c r="U78" s="2" t="s">
        <v>377</v>
      </c>
      <c r="V78" s="2" t="s">
        <v>54</v>
      </c>
      <c r="W78" s="2"/>
      <c r="X78" s="2"/>
      <c r="Y78" s="2"/>
      <c r="Z78" s="3" t="s">
        <v>857</v>
      </c>
      <c r="AA78" s="2"/>
      <c r="AB78" s="2"/>
      <c r="AC78" s="2"/>
      <c r="AD78" s="2"/>
      <c r="AE78" s="2"/>
      <c r="AF78" s="2"/>
      <c r="AG78" s="2"/>
      <c r="AH78" s="2"/>
      <c r="AI78" s="2" t="s">
        <v>762</v>
      </c>
      <c r="AJ78" s="2"/>
      <c r="AK78" s="2" t="s">
        <v>346</v>
      </c>
      <c r="AL78" s="2"/>
      <c r="AM78" s="2"/>
      <c r="AN78" s="2"/>
      <c r="AO78" s="2"/>
      <c r="AP78" s="2"/>
      <c r="AQ78" s="2" t="s">
        <v>858</v>
      </c>
    </row>
    <row r="79" spans="1:43" ht="16.5" customHeight="1" x14ac:dyDescent="0.25">
      <c r="A79" s="5" t="s">
        <v>859</v>
      </c>
      <c r="B79" s="6" t="s">
        <v>860</v>
      </c>
      <c r="C79" s="1" t="s">
        <v>861</v>
      </c>
      <c r="D79" s="2">
        <v>1993</v>
      </c>
      <c r="E79" s="3" t="s">
        <v>862</v>
      </c>
      <c r="F79" s="2" t="s">
        <v>90</v>
      </c>
      <c r="G79" s="23" t="s">
        <v>91</v>
      </c>
      <c r="H79" s="2"/>
      <c r="I79" s="2" t="s">
        <v>266</v>
      </c>
      <c r="J79" s="2" t="s">
        <v>863</v>
      </c>
      <c r="K79" s="2"/>
      <c r="L79" s="2"/>
      <c r="M79" s="2" t="s">
        <v>389</v>
      </c>
      <c r="N79" s="2"/>
      <c r="O79" s="2"/>
      <c r="P79" s="2"/>
      <c r="Q79" s="2"/>
      <c r="R79" s="2"/>
      <c r="S79" s="2" t="s">
        <v>864</v>
      </c>
      <c r="T79" s="6" t="s">
        <v>865</v>
      </c>
      <c r="U79" s="2" t="s">
        <v>108</v>
      </c>
      <c r="V79" s="2" t="s">
        <v>54</v>
      </c>
      <c r="W79" s="2"/>
      <c r="X79" s="2"/>
      <c r="Y79" s="2"/>
      <c r="Z79" s="3" t="s">
        <v>866</v>
      </c>
      <c r="AA79" s="2"/>
      <c r="AB79" s="2"/>
      <c r="AC79" s="2"/>
      <c r="AD79" s="2"/>
      <c r="AE79" s="2"/>
      <c r="AF79" s="2"/>
      <c r="AG79" s="2"/>
      <c r="AH79" s="2"/>
      <c r="AI79" s="2" t="s">
        <v>762</v>
      </c>
      <c r="AJ79" s="2"/>
      <c r="AK79" s="2" t="s">
        <v>771</v>
      </c>
      <c r="AL79" s="2"/>
      <c r="AM79" s="2"/>
      <c r="AN79" s="2"/>
      <c r="AO79" s="2"/>
      <c r="AP79" s="2"/>
      <c r="AQ79" s="2" t="s">
        <v>867</v>
      </c>
    </row>
    <row r="80" spans="1:43" ht="16.5" customHeight="1" x14ac:dyDescent="0.25">
      <c r="A80" s="5" t="s">
        <v>868</v>
      </c>
      <c r="B80" s="6" t="s">
        <v>869</v>
      </c>
      <c r="C80" s="2"/>
      <c r="D80" s="2">
        <v>1979</v>
      </c>
      <c r="E80" s="3" t="s">
        <v>870</v>
      </c>
      <c r="F80" s="2" t="s">
        <v>566</v>
      </c>
      <c r="G80" s="23"/>
      <c r="H80" s="2"/>
      <c r="I80" s="2" t="s">
        <v>49</v>
      </c>
      <c r="J80" s="2" t="s">
        <v>871</v>
      </c>
      <c r="K80" s="2"/>
      <c r="L80" s="2"/>
      <c r="M80" s="2" t="s">
        <v>389</v>
      </c>
      <c r="N80" s="2"/>
      <c r="O80" s="2"/>
      <c r="P80" s="2"/>
      <c r="Q80" s="2"/>
      <c r="R80" s="2"/>
      <c r="S80" s="2" t="s">
        <v>872</v>
      </c>
      <c r="T80" s="6" t="s">
        <v>873</v>
      </c>
      <c r="U80" s="2" t="s">
        <v>255</v>
      </c>
      <c r="V80" s="2"/>
      <c r="W80" s="2"/>
      <c r="X80" s="2"/>
      <c r="Y80" s="2"/>
      <c r="Z80" s="3" t="s">
        <v>874</v>
      </c>
      <c r="AA80" s="2"/>
      <c r="AB80" s="2"/>
      <c r="AC80" s="2"/>
      <c r="AD80" s="2"/>
      <c r="AE80" s="2"/>
      <c r="AF80" s="2"/>
      <c r="AG80" s="2"/>
      <c r="AH80" s="2"/>
      <c r="AI80" s="2" t="s">
        <v>875</v>
      </c>
      <c r="AJ80" s="2"/>
      <c r="AK80" s="2"/>
      <c r="AL80" s="2"/>
      <c r="AM80" s="2"/>
      <c r="AN80" s="2"/>
      <c r="AO80" s="2"/>
      <c r="AP80" s="2"/>
      <c r="AQ80" s="2" t="s">
        <v>876</v>
      </c>
    </row>
    <row r="81" spans="1:43" ht="16.5" customHeight="1" x14ac:dyDescent="0.25">
      <c r="A81" s="5" t="s">
        <v>877</v>
      </c>
      <c r="B81" s="6" t="s">
        <v>878</v>
      </c>
      <c r="C81" s="2"/>
      <c r="D81" s="2">
        <v>1994</v>
      </c>
      <c r="E81" s="3" t="s">
        <v>879</v>
      </c>
      <c r="F81" s="2" t="s">
        <v>361</v>
      </c>
      <c r="G81" s="23"/>
      <c r="H81" s="2"/>
      <c r="I81" s="2" t="s">
        <v>266</v>
      </c>
      <c r="J81" s="2" t="s">
        <v>880</v>
      </c>
      <c r="K81" s="2"/>
      <c r="L81" s="2"/>
      <c r="M81" s="2" t="s">
        <v>327</v>
      </c>
      <c r="N81" s="2"/>
      <c r="O81" s="2"/>
      <c r="P81" s="2"/>
      <c r="Q81" s="2"/>
      <c r="R81" s="2"/>
      <c r="S81" s="2" t="s">
        <v>881</v>
      </c>
      <c r="T81" s="6" t="s">
        <v>882</v>
      </c>
      <c r="U81" s="2" t="s">
        <v>108</v>
      </c>
      <c r="V81" s="2" t="s">
        <v>54</v>
      </c>
      <c r="W81" s="2" t="s">
        <v>68</v>
      </c>
      <c r="X81" s="2"/>
      <c r="Y81" s="2"/>
      <c r="Z81" s="3" t="s">
        <v>883</v>
      </c>
      <c r="AA81" s="2"/>
      <c r="AB81" s="2"/>
      <c r="AC81" s="2"/>
      <c r="AD81" s="2"/>
      <c r="AE81" s="2"/>
      <c r="AF81" s="2"/>
      <c r="AG81" s="2"/>
      <c r="AH81" s="2"/>
      <c r="AI81" s="2" t="s">
        <v>683</v>
      </c>
      <c r="AJ81" s="2"/>
      <c r="AK81" s="2" t="s">
        <v>346</v>
      </c>
      <c r="AL81" s="2"/>
      <c r="AM81" s="2"/>
      <c r="AN81" s="2"/>
      <c r="AO81" s="2"/>
      <c r="AP81" s="2"/>
      <c r="AQ81" s="2" t="s">
        <v>884</v>
      </c>
    </row>
    <row r="82" spans="1:43" ht="16.5" customHeight="1" x14ac:dyDescent="0.25">
      <c r="A82" s="5" t="s">
        <v>885</v>
      </c>
      <c r="B82" s="6" t="s">
        <v>886</v>
      </c>
      <c r="C82" s="2"/>
      <c r="D82" s="2">
        <v>1972</v>
      </c>
      <c r="E82" s="3" t="s">
        <v>887</v>
      </c>
      <c r="F82" s="2" t="s">
        <v>888</v>
      </c>
      <c r="G82" s="23" t="s">
        <v>889</v>
      </c>
      <c r="H82" s="2"/>
      <c r="I82" s="2" t="s">
        <v>266</v>
      </c>
      <c r="J82" s="2" t="s">
        <v>890</v>
      </c>
      <c r="K82" s="2"/>
      <c r="L82" s="2"/>
      <c r="M82" s="2" t="s">
        <v>389</v>
      </c>
      <c r="N82" s="2"/>
      <c r="O82" s="2"/>
      <c r="P82" s="2"/>
      <c r="Q82" s="2"/>
      <c r="R82" s="2"/>
      <c r="S82" s="2" t="s">
        <v>891</v>
      </c>
      <c r="T82" s="6" t="s">
        <v>892</v>
      </c>
      <c r="U82" s="2" t="s">
        <v>96</v>
      </c>
      <c r="V82" s="2" t="s">
        <v>54</v>
      </c>
      <c r="W82" s="2" t="s">
        <v>68</v>
      </c>
      <c r="X82" s="2"/>
      <c r="Y82" s="2"/>
      <c r="Z82" s="3" t="s">
        <v>893</v>
      </c>
      <c r="AA82" s="2"/>
      <c r="AB82" s="2"/>
      <c r="AC82" s="2"/>
      <c r="AD82" s="2"/>
      <c r="AE82" s="2"/>
      <c r="AF82" s="2"/>
      <c r="AG82" s="2"/>
      <c r="AH82" s="2"/>
      <c r="AI82" s="2" t="s">
        <v>762</v>
      </c>
      <c r="AJ82" s="2"/>
      <c r="AK82" s="2" t="s">
        <v>771</v>
      </c>
      <c r="AL82" s="2"/>
      <c r="AM82" s="2"/>
      <c r="AN82" s="2"/>
      <c r="AO82" s="2"/>
      <c r="AP82" s="2"/>
      <c r="AQ82" s="2" t="s">
        <v>894</v>
      </c>
    </row>
    <row r="83" spans="1:43" ht="16.5" customHeight="1" x14ac:dyDescent="0.25">
      <c r="A83" s="5" t="s">
        <v>895</v>
      </c>
      <c r="B83" s="6" t="s">
        <v>896</v>
      </c>
      <c r="C83" s="1" t="s">
        <v>897</v>
      </c>
      <c r="D83" s="2">
        <v>1963</v>
      </c>
      <c r="E83" s="3" t="s">
        <v>898</v>
      </c>
      <c r="F83" s="2" t="s">
        <v>557</v>
      </c>
      <c r="G83" s="23"/>
      <c r="H83" s="2"/>
      <c r="I83" s="2" t="s">
        <v>899</v>
      </c>
      <c r="J83" s="2" t="s">
        <v>900</v>
      </c>
      <c r="K83" s="2"/>
      <c r="L83" s="2"/>
      <c r="M83" s="2" t="s">
        <v>389</v>
      </c>
      <c r="N83" s="2"/>
      <c r="O83" s="2"/>
      <c r="P83" s="2"/>
      <c r="Q83" s="2"/>
      <c r="R83" s="2"/>
      <c r="S83" s="2" t="s">
        <v>901</v>
      </c>
      <c r="T83" s="6" t="s">
        <v>902</v>
      </c>
      <c r="U83" s="2" t="s">
        <v>903</v>
      </c>
      <c r="V83" s="2" t="s">
        <v>54</v>
      </c>
      <c r="W83" s="2" t="s">
        <v>241</v>
      </c>
      <c r="X83" s="2"/>
      <c r="Y83" s="2"/>
      <c r="Z83" s="3" t="s">
        <v>904</v>
      </c>
      <c r="AA83" s="2"/>
      <c r="AB83" s="2"/>
      <c r="AC83" s="2"/>
      <c r="AD83" s="2"/>
      <c r="AE83" s="2"/>
      <c r="AF83" s="2"/>
      <c r="AG83" s="2"/>
      <c r="AH83" s="2"/>
      <c r="AI83" s="2" t="s">
        <v>683</v>
      </c>
      <c r="AJ83" s="2"/>
      <c r="AK83" s="2"/>
      <c r="AL83" s="2"/>
      <c r="AM83" s="2"/>
      <c r="AN83" s="2"/>
      <c r="AO83" s="2"/>
      <c r="AP83" s="2"/>
      <c r="AQ83" s="2" t="s">
        <v>905</v>
      </c>
    </row>
    <row r="84" spans="1:43" ht="16.5" customHeight="1" x14ac:dyDescent="0.25">
      <c r="A84" s="5" t="s">
        <v>906</v>
      </c>
      <c r="B84" s="6" t="s">
        <v>907</v>
      </c>
      <c r="C84" s="2"/>
      <c r="D84" s="2">
        <v>1956</v>
      </c>
      <c r="E84" s="3" t="s">
        <v>908</v>
      </c>
      <c r="F84" s="2" t="s">
        <v>474</v>
      </c>
      <c r="G84" s="23"/>
      <c r="H84" s="2"/>
      <c r="I84" s="2" t="s">
        <v>546</v>
      </c>
      <c r="J84" s="2" t="s">
        <v>909</v>
      </c>
      <c r="K84" s="2"/>
      <c r="L84" s="2"/>
      <c r="M84" s="2" t="s">
        <v>389</v>
      </c>
      <c r="N84" s="2"/>
      <c r="O84" s="2"/>
      <c r="P84" s="2"/>
      <c r="Q84" s="2"/>
      <c r="R84" s="2"/>
      <c r="S84" s="2" t="s">
        <v>910</v>
      </c>
      <c r="T84" s="6" t="s">
        <v>911</v>
      </c>
      <c r="U84" s="2" t="s">
        <v>903</v>
      </c>
      <c r="V84" s="2" t="s">
        <v>54</v>
      </c>
      <c r="W84" s="2" t="s">
        <v>432</v>
      </c>
      <c r="X84" s="2"/>
      <c r="Y84" s="2"/>
      <c r="Z84" s="3" t="s">
        <v>912</v>
      </c>
      <c r="AA84" s="2"/>
      <c r="AB84" s="2"/>
      <c r="AC84" s="2"/>
      <c r="AD84" s="2"/>
      <c r="AE84" s="2"/>
      <c r="AF84" s="2"/>
      <c r="AG84" s="2"/>
      <c r="AH84" s="2"/>
      <c r="AI84" s="2" t="s">
        <v>762</v>
      </c>
      <c r="AJ84" s="2"/>
      <c r="AK84" s="2"/>
      <c r="AL84" s="2"/>
      <c r="AM84" s="2"/>
      <c r="AN84" s="2"/>
      <c r="AO84" s="2"/>
      <c r="AP84" s="2"/>
      <c r="AQ84" s="2" t="s">
        <v>913</v>
      </c>
    </row>
    <row r="85" spans="1:43" s="20" customFormat="1" ht="15.75" customHeight="1" x14ac:dyDescent="0.25">
      <c r="A85" s="5" t="s">
        <v>914</v>
      </c>
      <c r="B85" s="6" t="s">
        <v>915</v>
      </c>
      <c r="C85" s="2"/>
      <c r="D85" s="2">
        <v>2004</v>
      </c>
      <c r="E85" s="3" t="s">
        <v>916</v>
      </c>
      <c r="F85" s="2" t="s">
        <v>264</v>
      </c>
      <c r="G85" s="23"/>
      <c r="H85" s="2"/>
      <c r="I85" s="2" t="s">
        <v>266</v>
      </c>
      <c r="J85" s="2" t="s">
        <v>917</v>
      </c>
      <c r="K85" s="2"/>
      <c r="L85" s="2"/>
      <c r="M85" s="2" t="s">
        <v>389</v>
      </c>
      <c r="N85" s="2"/>
      <c r="O85" s="2"/>
      <c r="P85" s="2"/>
      <c r="Q85" s="2"/>
      <c r="R85" s="2"/>
      <c r="S85" s="2" t="s">
        <v>918</v>
      </c>
      <c r="T85" s="6" t="s">
        <v>919</v>
      </c>
      <c r="U85" s="2" t="s">
        <v>108</v>
      </c>
      <c r="V85" s="2" t="s">
        <v>54</v>
      </c>
      <c r="W85" s="2"/>
      <c r="X85" s="2"/>
      <c r="Y85" s="2"/>
      <c r="Z85" s="3" t="s">
        <v>920</v>
      </c>
      <c r="AA85" s="2"/>
      <c r="AB85" s="2"/>
      <c r="AC85" s="2"/>
      <c r="AD85" s="2"/>
      <c r="AE85" s="2"/>
      <c r="AF85" s="2"/>
      <c r="AG85" s="2"/>
      <c r="AH85" s="2"/>
      <c r="AI85" s="2" t="s">
        <v>683</v>
      </c>
      <c r="AJ85" s="2"/>
      <c r="AK85" s="2" t="s">
        <v>346</v>
      </c>
      <c r="AL85" s="2"/>
      <c r="AM85" s="2"/>
      <c r="AN85" s="2"/>
      <c r="AO85" s="2"/>
      <c r="AP85" s="2"/>
      <c r="AQ85" s="2" t="s">
        <v>921</v>
      </c>
    </row>
    <row r="86" spans="1:43" s="20" customFormat="1" ht="15.75" customHeight="1" x14ac:dyDescent="0.25">
      <c r="A86" s="5" t="s">
        <v>922</v>
      </c>
      <c r="B86" s="6" t="s">
        <v>923</v>
      </c>
      <c r="C86" s="2"/>
      <c r="D86" s="2">
        <v>1994</v>
      </c>
      <c r="E86" s="3" t="s">
        <v>924</v>
      </c>
      <c r="F86" s="2" t="s">
        <v>438</v>
      </c>
      <c r="G86" s="23"/>
      <c r="H86" s="2"/>
      <c r="I86" s="2" t="s">
        <v>266</v>
      </c>
      <c r="J86" s="2" t="s">
        <v>925</v>
      </c>
      <c r="K86" s="2"/>
      <c r="L86" s="2"/>
      <c r="M86" s="2"/>
      <c r="N86" s="2"/>
      <c r="O86" s="2"/>
      <c r="P86" s="2"/>
      <c r="Q86" s="2"/>
      <c r="R86" s="2"/>
      <c r="S86" s="2" t="s">
        <v>926</v>
      </c>
      <c r="T86" s="6" t="s">
        <v>927</v>
      </c>
      <c r="U86" s="2" t="s">
        <v>96</v>
      </c>
      <c r="V86" s="2" t="s">
        <v>144</v>
      </c>
      <c r="W86" s="2"/>
      <c r="X86" s="2"/>
      <c r="Y86" s="2"/>
      <c r="Z86" s="3" t="s">
        <v>928</v>
      </c>
      <c r="AA86" s="2"/>
      <c r="AB86" s="2"/>
      <c r="AC86" s="2"/>
      <c r="AD86" s="2"/>
      <c r="AE86" s="2"/>
      <c r="AF86" s="2"/>
      <c r="AG86" s="2"/>
      <c r="AH86" s="2"/>
      <c r="AI86" s="2" t="s">
        <v>683</v>
      </c>
      <c r="AJ86" s="2"/>
      <c r="AK86" s="2"/>
      <c r="AL86" s="2"/>
      <c r="AM86" s="2"/>
      <c r="AN86" s="2"/>
      <c r="AO86" s="2"/>
      <c r="AP86" s="2"/>
      <c r="AQ86" s="2" t="s">
        <v>929</v>
      </c>
    </row>
    <row r="87" spans="1:43" s="20" customFormat="1" ht="15.75" customHeight="1" x14ac:dyDescent="0.25">
      <c r="A87" s="5" t="s">
        <v>930</v>
      </c>
      <c r="B87" s="6" t="s">
        <v>931</v>
      </c>
      <c r="C87" s="2"/>
      <c r="D87" s="2">
        <v>1994</v>
      </c>
      <c r="E87" s="3" t="s">
        <v>932</v>
      </c>
      <c r="F87" s="2" t="s">
        <v>933</v>
      </c>
      <c r="G87" s="23" t="s">
        <v>934</v>
      </c>
      <c r="H87" s="2"/>
      <c r="I87" s="2" t="s">
        <v>935</v>
      </c>
      <c r="J87" s="2" t="s">
        <v>936</v>
      </c>
      <c r="K87" s="2"/>
      <c r="L87" s="2"/>
      <c r="M87" s="2"/>
      <c r="N87" s="2"/>
      <c r="O87" s="2"/>
      <c r="P87" s="2"/>
      <c r="Q87" s="2"/>
      <c r="R87" s="2"/>
      <c r="S87" s="2" t="s">
        <v>937</v>
      </c>
      <c r="T87" s="6" t="s">
        <v>938</v>
      </c>
      <c r="U87" s="2" t="s">
        <v>96</v>
      </c>
      <c r="V87" s="2" t="s">
        <v>108</v>
      </c>
      <c r="W87" s="2"/>
      <c r="X87" s="2"/>
      <c r="Y87" s="2"/>
      <c r="Z87" s="3" t="s">
        <v>939</v>
      </c>
      <c r="AA87" s="2"/>
      <c r="AB87" s="2"/>
      <c r="AC87" s="2"/>
      <c r="AD87" s="2"/>
      <c r="AE87" s="2"/>
      <c r="AF87" s="2"/>
      <c r="AG87" s="2"/>
      <c r="AH87" s="2"/>
      <c r="AI87" s="2"/>
      <c r="AJ87" s="2"/>
      <c r="AK87" s="2"/>
      <c r="AL87" s="2"/>
      <c r="AM87" s="2"/>
      <c r="AN87" s="2"/>
      <c r="AO87" s="2"/>
      <c r="AP87" s="2"/>
      <c r="AQ87" s="2" t="s">
        <v>940</v>
      </c>
    </row>
    <row r="88" spans="1:43" s="20" customFormat="1" ht="15.75" customHeight="1" x14ac:dyDescent="0.25">
      <c r="A88" s="24">
        <v>99</v>
      </c>
      <c r="B88" s="20" t="s">
        <v>941</v>
      </c>
      <c r="C88" s="20" t="s">
        <v>942</v>
      </c>
      <c r="D88" s="2">
        <v>2014</v>
      </c>
      <c r="E88" s="3" t="s">
        <v>943</v>
      </c>
      <c r="F88" s="2" t="s">
        <v>264</v>
      </c>
      <c r="G88" s="25" t="s">
        <v>116</v>
      </c>
      <c r="H88" s="2"/>
      <c r="I88" s="2" t="s">
        <v>266</v>
      </c>
      <c r="J88" s="2" t="s">
        <v>944</v>
      </c>
      <c r="K88" s="2"/>
      <c r="L88" s="2"/>
      <c r="M88" s="2"/>
      <c r="N88" s="2"/>
      <c r="O88" s="2"/>
      <c r="P88" s="2"/>
      <c r="Q88" s="2"/>
      <c r="R88" s="2"/>
      <c r="S88" s="2" t="s">
        <v>945</v>
      </c>
      <c r="T88" s="6" t="s">
        <v>946</v>
      </c>
      <c r="U88" s="2" t="s">
        <v>318</v>
      </c>
      <c r="V88" s="2" t="s">
        <v>630</v>
      </c>
      <c r="W88" s="2"/>
      <c r="X88" s="2"/>
      <c r="Y88" s="2"/>
      <c r="Z88" s="3" t="s">
        <v>947</v>
      </c>
      <c r="AA88" s="2"/>
      <c r="AB88" s="2"/>
      <c r="AC88" s="2"/>
      <c r="AD88" s="2"/>
      <c r="AE88" s="2"/>
      <c r="AF88" s="2"/>
      <c r="AG88" s="2"/>
      <c r="AH88" s="2"/>
      <c r="AI88" s="2"/>
      <c r="AJ88" s="2"/>
      <c r="AK88" s="2"/>
      <c r="AL88" s="2"/>
      <c r="AM88" s="2"/>
      <c r="AN88" s="2"/>
      <c r="AO88" s="2"/>
      <c r="AP88" s="2"/>
      <c r="AQ88" s="2" t="s">
        <v>948</v>
      </c>
    </row>
    <row r="89" spans="1:43" s="20" customFormat="1" ht="15.75" customHeight="1" x14ac:dyDescent="0.25">
      <c r="A89" s="24">
        <v>100</v>
      </c>
      <c r="B89" s="20" t="s">
        <v>949</v>
      </c>
      <c r="C89" s="2"/>
      <c r="D89" s="2">
        <v>1967</v>
      </c>
      <c r="E89" s="3" t="s">
        <v>950</v>
      </c>
      <c r="F89" s="2" t="s">
        <v>222</v>
      </c>
      <c r="G89" s="25" t="s">
        <v>951</v>
      </c>
      <c r="H89" s="2"/>
      <c r="I89" s="2" t="s">
        <v>643</v>
      </c>
      <c r="J89" s="2" t="s">
        <v>952</v>
      </c>
      <c r="K89" s="2"/>
      <c r="L89" s="2"/>
      <c r="M89" s="2"/>
      <c r="N89" s="2"/>
      <c r="O89" s="2"/>
      <c r="P89" s="2"/>
      <c r="Q89" s="2"/>
      <c r="R89" s="2"/>
      <c r="S89" s="2" t="s">
        <v>953</v>
      </c>
      <c r="T89" s="6" t="s">
        <v>954</v>
      </c>
      <c r="U89" s="2" t="s">
        <v>108</v>
      </c>
      <c r="V89" s="2" t="s">
        <v>54</v>
      </c>
      <c r="W89" s="2" t="s">
        <v>432</v>
      </c>
      <c r="X89" s="2" t="s">
        <v>55</v>
      </c>
      <c r="Y89" s="2"/>
      <c r="Z89" s="3" t="s">
        <v>955</v>
      </c>
      <c r="AA89" s="2"/>
      <c r="AB89" s="2"/>
      <c r="AC89" s="2"/>
      <c r="AD89" s="2"/>
      <c r="AE89" s="2"/>
      <c r="AF89" s="2"/>
      <c r="AG89" s="2"/>
      <c r="AH89" s="2"/>
      <c r="AI89" s="2" t="s">
        <v>519</v>
      </c>
      <c r="AJ89" s="2"/>
      <c r="AK89" s="2" t="s">
        <v>346</v>
      </c>
      <c r="AL89" s="2"/>
      <c r="AM89" s="2"/>
      <c r="AN89" s="2"/>
      <c r="AO89" s="2"/>
      <c r="AP89" s="2"/>
      <c r="AQ89" s="2" t="s">
        <v>956</v>
      </c>
    </row>
    <row r="90" spans="1:43" s="20" customFormat="1" ht="15.75" customHeight="1" x14ac:dyDescent="0.25">
      <c r="A90" s="24">
        <v>101</v>
      </c>
      <c r="B90" s="20" t="s">
        <v>957</v>
      </c>
      <c r="C90" s="2"/>
      <c r="D90" s="2">
        <v>1967</v>
      </c>
      <c r="E90" s="3" t="s">
        <v>958</v>
      </c>
      <c r="F90" s="2" t="s">
        <v>222</v>
      </c>
      <c r="G90" s="25" t="s">
        <v>951</v>
      </c>
      <c r="H90" s="2"/>
      <c r="I90" s="2" t="s">
        <v>643</v>
      </c>
      <c r="J90" s="2" t="s">
        <v>952</v>
      </c>
      <c r="K90" s="2"/>
      <c r="L90" s="2"/>
      <c r="M90" s="2"/>
      <c r="N90" s="2"/>
      <c r="O90" s="2"/>
      <c r="P90" s="2"/>
      <c r="Q90" s="2"/>
      <c r="R90" s="2"/>
      <c r="S90" s="2" t="s">
        <v>959</v>
      </c>
      <c r="T90" s="6" t="s">
        <v>960</v>
      </c>
      <c r="U90" s="2" t="s">
        <v>67</v>
      </c>
      <c r="V90" s="2" t="s">
        <v>54</v>
      </c>
      <c r="W90" s="2" t="s">
        <v>432</v>
      </c>
      <c r="X90" s="2" t="s">
        <v>55</v>
      </c>
      <c r="Y90" s="2"/>
      <c r="Z90" s="3" t="s">
        <v>961</v>
      </c>
      <c r="AA90" s="2"/>
      <c r="AB90" s="2"/>
      <c r="AC90" s="2"/>
      <c r="AD90" s="2"/>
      <c r="AE90" s="2"/>
      <c r="AF90" s="2"/>
      <c r="AG90" s="2"/>
      <c r="AH90" s="2"/>
      <c r="AI90" s="2" t="s">
        <v>519</v>
      </c>
      <c r="AJ90" s="2"/>
      <c r="AK90" s="2" t="s">
        <v>346</v>
      </c>
      <c r="AL90" s="2"/>
      <c r="AM90" s="2"/>
      <c r="AN90" s="2"/>
      <c r="AO90" s="2"/>
      <c r="AP90" s="2"/>
      <c r="AQ90" s="2" t="s">
        <v>962</v>
      </c>
    </row>
    <row r="91" spans="1:43" s="20" customFormat="1" ht="15.75" customHeight="1" x14ac:dyDescent="0.25">
      <c r="A91" s="24">
        <v>102</v>
      </c>
      <c r="B91" s="20" t="s">
        <v>963</v>
      </c>
      <c r="C91" s="2"/>
      <c r="D91" s="2">
        <v>1967</v>
      </c>
      <c r="E91" s="3" t="s">
        <v>964</v>
      </c>
      <c r="F91" s="2" t="s">
        <v>222</v>
      </c>
      <c r="G91" s="25" t="s">
        <v>951</v>
      </c>
      <c r="H91" s="2"/>
      <c r="I91" s="2" t="s">
        <v>643</v>
      </c>
      <c r="J91" s="2" t="s">
        <v>952</v>
      </c>
      <c r="K91" s="2"/>
      <c r="L91" s="2"/>
      <c r="M91" s="2"/>
      <c r="N91" s="2"/>
      <c r="O91" s="2"/>
      <c r="P91" s="2"/>
      <c r="Q91" s="2"/>
      <c r="R91" s="2"/>
      <c r="S91" s="2" t="s">
        <v>965</v>
      </c>
      <c r="T91" s="6" t="s">
        <v>966</v>
      </c>
      <c r="U91" s="2" t="s">
        <v>967</v>
      </c>
      <c r="V91" s="2" t="s">
        <v>54</v>
      </c>
      <c r="W91" s="2" t="s">
        <v>432</v>
      </c>
      <c r="X91" s="2" t="s">
        <v>55</v>
      </c>
      <c r="Y91" s="2"/>
      <c r="Z91" s="3" t="s">
        <v>968</v>
      </c>
      <c r="AA91" s="2"/>
      <c r="AB91" s="2"/>
      <c r="AC91" s="2"/>
      <c r="AD91" s="2"/>
      <c r="AE91" s="2"/>
      <c r="AF91" s="2"/>
      <c r="AG91" s="2"/>
      <c r="AH91" s="2"/>
      <c r="AI91" s="2" t="s">
        <v>519</v>
      </c>
      <c r="AJ91" s="2"/>
      <c r="AK91" s="2" t="s">
        <v>346</v>
      </c>
      <c r="AL91" s="2"/>
      <c r="AM91" s="2"/>
      <c r="AN91" s="2"/>
      <c r="AO91" s="2"/>
      <c r="AP91" s="2"/>
      <c r="AQ91" s="2" t="s">
        <v>969</v>
      </c>
    </row>
    <row r="92" spans="1:43" s="20" customFormat="1" ht="15.75" customHeight="1" x14ac:dyDescent="0.25">
      <c r="A92" s="24">
        <v>103</v>
      </c>
      <c r="B92" s="20" t="s">
        <v>970</v>
      </c>
      <c r="C92" s="1" t="s">
        <v>971</v>
      </c>
      <c r="D92" s="2">
        <v>2012</v>
      </c>
      <c r="E92" s="3" t="s">
        <v>360</v>
      </c>
      <c r="F92" s="2" t="s">
        <v>115</v>
      </c>
      <c r="G92" s="25" t="s">
        <v>116</v>
      </c>
      <c r="H92" s="2"/>
      <c r="I92" s="2" t="s">
        <v>362</v>
      </c>
      <c r="J92" s="2" t="s">
        <v>363</v>
      </c>
      <c r="K92" s="2"/>
      <c r="L92" s="2"/>
      <c r="M92" s="2"/>
      <c r="N92" s="2"/>
      <c r="O92" s="2"/>
      <c r="P92" s="2"/>
      <c r="Q92" s="2"/>
      <c r="R92" s="2"/>
      <c r="S92" s="2" t="s">
        <v>972</v>
      </c>
      <c r="T92" s="6" t="s">
        <v>365</v>
      </c>
      <c r="U92" s="2" t="s">
        <v>108</v>
      </c>
      <c r="V92" s="2" t="s">
        <v>108</v>
      </c>
      <c r="W92" s="2"/>
      <c r="X92" s="2"/>
      <c r="Y92" s="2"/>
      <c r="Z92" s="3" t="s">
        <v>973</v>
      </c>
      <c r="AA92" s="2"/>
      <c r="AB92" s="2"/>
      <c r="AC92" s="2"/>
      <c r="AD92" s="2"/>
      <c r="AE92" s="2"/>
      <c r="AF92" s="2"/>
      <c r="AG92" s="2"/>
      <c r="AH92" s="2"/>
      <c r="AI92" s="2"/>
      <c r="AJ92" s="2"/>
      <c r="AK92" s="2"/>
      <c r="AL92" s="2"/>
      <c r="AM92" s="2"/>
      <c r="AN92" s="2"/>
      <c r="AO92" s="2"/>
      <c r="AP92" s="2"/>
      <c r="AQ92" s="2" t="s">
        <v>367</v>
      </c>
    </row>
    <row r="93" spans="1:43" s="20" customFormat="1" ht="15.75" customHeight="1" x14ac:dyDescent="0.25">
      <c r="A93" s="24">
        <v>104</v>
      </c>
      <c r="B93" s="20" t="s">
        <v>974</v>
      </c>
      <c r="C93" s="2"/>
      <c r="D93" s="2">
        <v>1996</v>
      </c>
      <c r="E93" s="3" t="s">
        <v>975</v>
      </c>
      <c r="F93" s="2" t="s">
        <v>115</v>
      </c>
      <c r="G93" s="25" t="s">
        <v>116</v>
      </c>
      <c r="H93" s="2"/>
      <c r="I93" s="2" t="s">
        <v>266</v>
      </c>
      <c r="J93" s="2" t="s">
        <v>976</v>
      </c>
      <c r="K93" s="2"/>
      <c r="L93" s="2"/>
      <c r="M93" s="2" t="s">
        <v>389</v>
      </c>
      <c r="N93" s="2"/>
      <c r="O93" s="2"/>
      <c r="P93" s="2"/>
      <c r="Q93" s="2"/>
      <c r="R93" s="2"/>
      <c r="S93" s="2" t="s">
        <v>977</v>
      </c>
      <c r="T93" s="6" t="s">
        <v>978</v>
      </c>
      <c r="U93" s="2" t="s">
        <v>108</v>
      </c>
      <c r="V93" s="2" t="s">
        <v>979</v>
      </c>
      <c r="W93" s="2" t="s">
        <v>54</v>
      </c>
      <c r="X93" s="2"/>
      <c r="Y93" s="2"/>
      <c r="Z93" s="3" t="s">
        <v>980</v>
      </c>
      <c r="AA93" s="2"/>
      <c r="AB93" s="2"/>
      <c r="AC93" s="2"/>
      <c r="AD93" s="2"/>
      <c r="AE93" s="2"/>
      <c r="AF93" s="2"/>
      <c r="AG93" s="2"/>
      <c r="AH93" s="2"/>
      <c r="AI93" s="2" t="s">
        <v>395</v>
      </c>
      <c r="AJ93" s="2"/>
      <c r="AK93" s="2" t="s">
        <v>346</v>
      </c>
      <c r="AL93" s="2"/>
      <c r="AM93" s="2"/>
      <c r="AN93" s="2"/>
      <c r="AO93" s="2"/>
      <c r="AP93" s="2"/>
      <c r="AQ93" s="2" t="s">
        <v>981</v>
      </c>
    </row>
    <row r="94" spans="1:43" s="20" customFormat="1" ht="15.75" customHeight="1" x14ac:dyDescent="0.25">
      <c r="A94" s="24">
        <v>105</v>
      </c>
      <c r="B94" s="20" t="s">
        <v>982</v>
      </c>
      <c r="C94" s="2"/>
      <c r="D94" s="2">
        <v>1983</v>
      </c>
      <c r="E94" s="3" t="s">
        <v>983</v>
      </c>
      <c r="F94" s="2" t="s">
        <v>115</v>
      </c>
      <c r="G94" s="25" t="s">
        <v>116</v>
      </c>
      <c r="H94" s="2"/>
      <c r="I94" s="2" t="s">
        <v>266</v>
      </c>
      <c r="J94" s="2" t="s">
        <v>984</v>
      </c>
      <c r="K94" s="2"/>
      <c r="L94" s="2"/>
      <c r="M94" s="2" t="s">
        <v>389</v>
      </c>
      <c r="N94" s="2"/>
      <c r="O94" s="2"/>
      <c r="P94" s="2"/>
      <c r="Q94" s="2"/>
      <c r="R94" s="2"/>
      <c r="S94" s="2" t="s">
        <v>985</v>
      </c>
      <c r="T94" s="6" t="s">
        <v>986</v>
      </c>
      <c r="U94" s="2" t="s">
        <v>108</v>
      </c>
      <c r="V94" s="2" t="s">
        <v>54</v>
      </c>
      <c r="W94" s="2"/>
      <c r="X94" s="2"/>
      <c r="Y94" s="2"/>
      <c r="Z94" s="3" t="s">
        <v>987</v>
      </c>
      <c r="AA94" s="2"/>
      <c r="AB94" s="2"/>
      <c r="AC94" s="2"/>
      <c r="AD94" s="2"/>
      <c r="AE94" s="2"/>
      <c r="AF94" s="2"/>
      <c r="AG94" s="2"/>
      <c r="AH94" s="2"/>
      <c r="AI94" s="2" t="s">
        <v>762</v>
      </c>
      <c r="AJ94" s="2"/>
      <c r="AK94" s="2" t="s">
        <v>988</v>
      </c>
      <c r="AL94" s="2"/>
      <c r="AM94" s="2"/>
      <c r="AN94" s="2"/>
      <c r="AO94" s="2"/>
      <c r="AP94" s="2"/>
      <c r="AQ94" s="2" t="s">
        <v>989</v>
      </c>
    </row>
    <row r="95" spans="1:43" s="20" customFormat="1" ht="15.75" customHeight="1" x14ac:dyDescent="0.25">
      <c r="A95" s="24">
        <v>106</v>
      </c>
      <c r="B95" s="20" t="s">
        <v>990</v>
      </c>
      <c r="C95" s="2"/>
      <c r="D95" s="2">
        <v>1928</v>
      </c>
      <c r="E95" s="3" t="s">
        <v>991</v>
      </c>
      <c r="F95" s="2" t="s">
        <v>992</v>
      </c>
      <c r="G95" s="26" t="s">
        <v>993</v>
      </c>
      <c r="H95" s="2"/>
      <c r="I95" s="2" t="s">
        <v>266</v>
      </c>
      <c r="J95" s="2" t="s">
        <v>994</v>
      </c>
      <c r="K95" s="2"/>
      <c r="L95" s="2"/>
      <c r="M95" s="2" t="s">
        <v>389</v>
      </c>
      <c r="N95" s="2"/>
      <c r="O95" s="2"/>
      <c r="P95" s="2"/>
      <c r="Q95" s="2"/>
      <c r="R95" s="2"/>
      <c r="S95" s="2" t="s">
        <v>995</v>
      </c>
      <c r="T95" s="6" t="s">
        <v>996</v>
      </c>
      <c r="U95" s="2" t="s">
        <v>903</v>
      </c>
      <c r="V95" s="2" t="s">
        <v>54</v>
      </c>
      <c r="W95" s="2" t="s">
        <v>432</v>
      </c>
      <c r="X95" s="2"/>
      <c r="Y95" s="2"/>
      <c r="Z95" s="3" t="s">
        <v>997</v>
      </c>
      <c r="AA95" s="2"/>
      <c r="AB95" s="2"/>
      <c r="AC95" s="2"/>
      <c r="AD95" s="2"/>
      <c r="AE95" s="2"/>
      <c r="AF95" s="2"/>
      <c r="AG95" s="2"/>
      <c r="AH95" s="2"/>
      <c r="AI95" s="2" t="s">
        <v>606</v>
      </c>
      <c r="AJ95" s="2"/>
      <c r="AK95" s="2" t="s">
        <v>453</v>
      </c>
      <c r="AL95" s="2"/>
      <c r="AM95" s="2"/>
      <c r="AN95" s="2"/>
      <c r="AO95" s="2"/>
      <c r="AP95" s="2"/>
      <c r="AQ95" s="2" t="s">
        <v>998</v>
      </c>
    </row>
    <row r="96" spans="1:43" s="20" customFormat="1" ht="15.75" customHeight="1" x14ac:dyDescent="0.25">
      <c r="A96" s="24">
        <v>107</v>
      </c>
      <c r="B96" s="20" t="s">
        <v>999</v>
      </c>
      <c r="C96" s="2"/>
      <c r="D96" s="2">
        <v>1974</v>
      </c>
      <c r="E96" s="3" t="s">
        <v>1000</v>
      </c>
      <c r="F96" s="2" t="s">
        <v>474</v>
      </c>
      <c r="G96" s="25" t="s">
        <v>1001</v>
      </c>
      <c r="H96" s="2"/>
      <c r="I96" s="2" t="s">
        <v>439</v>
      </c>
      <c r="J96" s="2" t="s">
        <v>936</v>
      </c>
      <c r="K96" s="2"/>
      <c r="L96" s="2"/>
      <c r="M96" s="2" t="s">
        <v>389</v>
      </c>
      <c r="N96" s="2"/>
      <c r="O96" s="2"/>
      <c r="P96" s="2"/>
      <c r="Q96" s="2"/>
      <c r="R96" s="2"/>
      <c r="S96" s="2" t="s">
        <v>1002</v>
      </c>
      <c r="T96" s="6" t="s">
        <v>1003</v>
      </c>
      <c r="U96" s="2" t="s">
        <v>108</v>
      </c>
      <c r="V96" s="2" t="s">
        <v>54</v>
      </c>
      <c r="W96" s="2" t="s">
        <v>432</v>
      </c>
      <c r="X96" s="2"/>
      <c r="Y96" s="2"/>
      <c r="Z96" s="3" t="s">
        <v>1004</v>
      </c>
      <c r="AA96" s="2"/>
      <c r="AB96" s="2"/>
      <c r="AC96" s="2"/>
      <c r="AD96" s="2"/>
      <c r="AE96" s="2"/>
      <c r="AF96" s="2"/>
      <c r="AG96" s="2"/>
      <c r="AH96" s="2"/>
      <c r="AI96" s="2" t="s">
        <v>762</v>
      </c>
      <c r="AJ96" s="2"/>
      <c r="AK96" s="2" t="s">
        <v>1005</v>
      </c>
      <c r="AL96" s="2"/>
      <c r="AM96" s="2"/>
      <c r="AN96" s="2"/>
      <c r="AO96" s="2"/>
      <c r="AP96" s="2"/>
      <c r="AQ96" s="2" t="s">
        <v>1006</v>
      </c>
    </row>
    <row r="97" spans="1:43" s="20" customFormat="1" ht="15.75" customHeight="1" x14ac:dyDescent="0.25">
      <c r="A97" s="24">
        <v>108</v>
      </c>
      <c r="B97" s="20" t="s">
        <v>1007</v>
      </c>
      <c r="C97" s="2"/>
      <c r="D97" s="2">
        <v>2007</v>
      </c>
      <c r="E97" s="3" t="s">
        <v>1008</v>
      </c>
      <c r="F97" s="2" t="s">
        <v>438</v>
      </c>
      <c r="G97" s="25" t="s">
        <v>1009</v>
      </c>
      <c r="H97" s="2"/>
      <c r="I97" s="2" t="s">
        <v>439</v>
      </c>
      <c r="J97" s="2" t="s">
        <v>890</v>
      </c>
      <c r="K97" s="2"/>
      <c r="L97" s="2"/>
      <c r="M97" s="2" t="s">
        <v>389</v>
      </c>
      <c r="N97" s="2"/>
      <c r="O97" s="2"/>
      <c r="P97" s="2"/>
      <c r="Q97" s="2"/>
      <c r="R97" s="2"/>
      <c r="S97" s="2" t="s">
        <v>1010</v>
      </c>
      <c r="T97" s="6" t="s">
        <v>1011</v>
      </c>
      <c r="U97" s="2" t="s">
        <v>255</v>
      </c>
      <c r="V97" s="2" t="s">
        <v>54</v>
      </c>
      <c r="W97" s="2" t="s">
        <v>432</v>
      </c>
      <c r="X97" s="2"/>
      <c r="Y97" s="2"/>
      <c r="Z97" s="3" t="s">
        <v>1012</v>
      </c>
      <c r="AA97" s="2"/>
      <c r="AB97" s="2"/>
      <c r="AC97" s="2"/>
      <c r="AD97" s="2"/>
      <c r="AE97" s="2"/>
      <c r="AF97" s="2"/>
      <c r="AG97" s="2"/>
      <c r="AH97" s="2"/>
      <c r="AI97" s="39" t="s">
        <v>1013</v>
      </c>
      <c r="AJ97" s="2"/>
      <c r="AK97" s="2"/>
      <c r="AL97" s="2"/>
      <c r="AM97" s="2"/>
      <c r="AN97" s="2"/>
      <c r="AO97" s="2"/>
      <c r="AP97" s="2"/>
      <c r="AQ97" s="2" t="s">
        <v>1014</v>
      </c>
    </row>
    <row r="98" spans="1:43" s="20" customFormat="1" ht="15.75" customHeight="1" x14ac:dyDescent="0.25">
      <c r="A98" s="24">
        <v>109</v>
      </c>
      <c r="B98" s="20" t="s">
        <v>1015</v>
      </c>
      <c r="C98" s="2"/>
      <c r="D98" s="2">
        <v>1993</v>
      </c>
      <c r="E98" s="3" t="s">
        <v>1016</v>
      </c>
      <c r="F98" s="2" t="s">
        <v>642</v>
      </c>
      <c r="G98" s="25" t="s">
        <v>1017</v>
      </c>
      <c r="H98" s="2"/>
      <c r="I98" s="39" t="s">
        <v>1018</v>
      </c>
      <c r="J98" s="2" t="s">
        <v>1019</v>
      </c>
      <c r="K98" s="2"/>
      <c r="L98" s="2"/>
      <c r="M98" s="2" t="s">
        <v>389</v>
      </c>
      <c r="N98" s="2"/>
      <c r="O98" s="2"/>
      <c r="P98" s="2"/>
      <c r="Q98" s="2"/>
      <c r="R98" s="2"/>
      <c r="S98" s="2" t="s">
        <v>1020</v>
      </c>
      <c r="T98" s="6" t="s">
        <v>1021</v>
      </c>
      <c r="U98" s="2" t="s">
        <v>255</v>
      </c>
      <c r="V98" s="2" t="s">
        <v>54</v>
      </c>
      <c r="W98" s="2"/>
      <c r="X98" s="2"/>
      <c r="Y98" s="2"/>
      <c r="Z98" s="3" t="s">
        <v>1022</v>
      </c>
      <c r="AA98" s="2"/>
      <c r="AB98" s="2"/>
      <c r="AC98" s="2"/>
      <c r="AD98" s="2"/>
      <c r="AE98" s="2"/>
      <c r="AF98" s="2"/>
      <c r="AG98" s="2"/>
      <c r="AH98" s="2"/>
      <c r="AI98" s="2" t="s">
        <v>519</v>
      </c>
      <c r="AJ98" s="2"/>
      <c r="AK98" s="2"/>
      <c r="AL98" s="2"/>
      <c r="AM98" s="2"/>
      <c r="AN98" s="2"/>
      <c r="AO98" s="2"/>
      <c r="AP98" s="2"/>
      <c r="AQ98" s="2" t="s">
        <v>1023</v>
      </c>
    </row>
    <row r="99" spans="1:43" s="20" customFormat="1" ht="15.75" customHeight="1" x14ac:dyDescent="0.25">
      <c r="A99" s="24">
        <v>110</v>
      </c>
      <c r="B99" s="20" t="s">
        <v>1024</v>
      </c>
      <c r="C99" s="2"/>
      <c r="D99" s="2">
        <v>1987</v>
      </c>
      <c r="E99" s="3" t="s">
        <v>1025</v>
      </c>
      <c r="F99" s="2" t="s">
        <v>642</v>
      </c>
      <c r="G99" s="25" t="s">
        <v>1017</v>
      </c>
      <c r="H99" s="2"/>
      <c r="I99" s="39" t="s">
        <v>1018</v>
      </c>
      <c r="J99" s="2" t="s">
        <v>1026</v>
      </c>
      <c r="K99" s="2"/>
      <c r="L99" s="2"/>
      <c r="M99" s="2" t="s">
        <v>389</v>
      </c>
      <c r="N99" s="2"/>
      <c r="O99" s="2"/>
      <c r="P99" s="2"/>
      <c r="Q99" s="2"/>
      <c r="R99" s="2"/>
      <c r="S99" s="2" t="s">
        <v>1027</v>
      </c>
      <c r="T99" s="6" t="s">
        <v>1028</v>
      </c>
      <c r="U99" s="2" t="s">
        <v>1029</v>
      </c>
      <c r="V99" s="2" t="s">
        <v>630</v>
      </c>
      <c r="W99" s="2" t="s">
        <v>432</v>
      </c>
      <c r="X99" s="2"/>
      <c r="Y99" s="2"/>
      <c r="Z99" s="3" t="s">
        <v>1030</v>
      </c>
      <c r="AA99" s="2"/>
      <c r="AB99" s="2"/>
      <c r="AC99" s="2"/>
      <c r="AD99" s="2"/>
      <c r="AE99" s="2"/>
      <c r="AF99" s="2"/>
      <c r="AG99" s="2"/>
      <c r="AH99" s="2"/>
      <c r="AI99" s="39" t="s">
        <v>1013</v>
      </c>
      <c r="AJ99" s="2"/>
      <c r="AK99" s="2"/>
      <c r="AL99" s="2"/>
      <c r="AM99" s="2"/>
      <c r="AN99" s="2"/>
      <c r="AO99" s="2"/>
      <c r="AP99" s="2"/>
      <c r="AQ99" s="2" t="s">
        <v>1031</v>
      </c>
    </row>
    <row r="100" spans="1:43" s="20" customFormat="1" ht="15.75" customHeight="1" x14ac:dyDescent="0.25">
      <c r="A100" s="24">
        <v>111</v>
      </c>
      <c r="B100" s="20" t="s">
        <v>1032</v>
      </c>
      <c r="C100" s="1" t="s">
        <v>1033</v>
      </c>
      <c r="D100" s="2">
        <v>2002</v>
      </c>
      <c r="E100" s="3" t="s">
        <v>1034</v>
      </c>
      <c r="F100" s="2" t="s">
        <v>642</v>
      </c>
      <c r="G100" s="25" t="s">
        <v>1017</v>
      </c>
      <c r="H100" s="2"/>
      <c r="I100" s="39" t="s">
        <v>1018</v>
      </c>
      <c r="J100" s="2" t="s">
        <v>1035</v>
      </c>
      <c r="K100" s="2"/>
      <c r="L100" s="2"/>
      <c r="M100" s="2" t="s">
        <v>389</v>
      </c>
      <c r="N100" s="2"/>
      <c r="O100" s="2"/>
      <c r="P100" s="2"/>
      <c r="Q100" s="2"/>
      <c r="R100" s="2"/>
      <c r="S100" s="2" t="s">
        <v>1036</v>
      </c>
      <c r="T100" s="6" t="s">
        <v>1037</v>
      </c>
      <c r="U100" s="2" t="s">
        <v>255</v>
      </c>
      <c r="V100" s="2" t="s">
        <v>54</v>
      </c>
      <c r="W100" s="2"/>
      <c r="X100" s="2"/>
      <c r="Y100" s="2"/>
      <c r="Z100" s="3" t="s">
        <v>1038</v>
      </c>
      <c r="AA100" s="2"/>
      <c r="AB100" s="2"/>
      <c r="AC100" s="2"/>
      <c r="AD100" s="2"/>
      <c r="AE100" s="2"/>
      <c r="AF100" s="2"/>
      <c r="AG100" s="2"/>
      <c r="AH100" s="2"/>
      <c r="AI100" s="39" t="s">
        <v>1013</v>
      </c>
      <c r="AJ100" s="2"/>
      <c r="AK100" s="2"/>
      <c r="AL100" s="2"/>
      <c r="AM100" s="2"/>
      <c r="AN100" s="2"/>
      <c r="AO100" s="2"/>
      <c r="AP100" s="2"/>
      <c r="AQ100" s="2" t="s">
        <v>1039</v>
      </c>
    </row>
    <row r="101" spans="1:43" s="20" customFormat="1" ht="15.75" customHeight="1" x14ac:dyDescent="0.25">
      <c r="A101" s="24">
        <v>112</v>
      </c>
      <c r="B101" s="20" t="s">
        <v>1040</v>
      </c>
      <c r="C101" s="2"/>
      <c r="D101" s="2">
        <v>1959</v>
      </c>
      <c r="E101" s="3" t="s">
        <v>1041</v>
      </c>
      <c r="F101" s="2" t="s">
        <v>438</v>
      </c>
      <c r="G101" s="25" t="s">
        <v>1009</v>
      </c>
      <c r="H101" s="2"/>
      <c r="I101" s="2" t="s">
        <v>362</v>
      </c>
      <c r="J101" s="2" t="s">
        <v>1042</v>
      </c>
      <c r="K101" s="2"/>
      <c r="L101" s="2"/>
      <c r="M101" s="2" t="s">
        <v>389</v>
      </c>
      <c r="N101" s="2"/>
      <c r="O101" s="2"/>
      <c r="P101" s="2"/>
      <c r="Q101" s="2"/>
      <c r="R101" s="2"/>
      <c r="S101" s="2" t="s">
        <v>1043</v>
      </c>
      <c r="T101" s="6" t="s">
        <v>1044</v>
      </c>
      <c r="U101" s="2" t="s">
        <v>255</v>
      </c>
      <c r="V101" s="2" t="s">
        <v>54</v>
      </c>
      <c r="W101" s="2"/>
      <c r="X101" s="2"/>
      <c r="Y101" s="2"/>
      <c r="Z101" s="3" t="s">
        <v>1045</v>
      </c>
      <c r="AA101" s="2"/>
      <c r="AB101" s="2"/>
      <c r="AC101" s="2"/>
      <c r="AD101" s="2"/>
      <c r="AE101" s="2"/>
      <c r="AF101" s="2"/>
      <c r="AG101" s="2"/>
      <c r="AH101" s="2"/>
      <c r="AI101" s="39" t="s">
        <v>1013</v>
      </c>
      <c r="AJ101" s="2"/>
      <c r="AK101" s="2"/>
      <c r="AL101" s="2"/>
      <c r="AM101" s="2"/>
      <c r="AN101" s="2"/>
      <c r="AO101" s="2"/>
      <c r="AP101" s="2"/>
      <c r="AQ101" s="2" t="s">
        <v>1046</v>
      </c>
    </row>
    <row r="102" spans="1:43" s="20" customFormat="1" ht="15.75" customHeight="1" x14ac:dyDescent="0.25">
      <c r="A102" s="24">
        <v>113</v>
      </c>
      <c r="B102" s="20" t="s">
        <v>1047</v>
      </c>
      <c r="C102" s="1" t="s">
        <v>1048</v>
      </c>
      <c r="D102" s="2">
        <v>1955</v>
      </c>
      <c r="E102" s="3" t="s">
        <v>1049</v>
      </c>
      <c r="F102" s="2" t="s">
        <v>566</v>
      </c>
      <c r="G102" s="25" t="s">
        <v>1050</v>
      </c>
      <c r="H102" s="2"/>
      <c r="I102" s="2" t="s">
        <v>362</v>
      </c>
      <c r="J102" s="2" t="s">
        <v>1051</v>
      </c>
      <c r="K102" s="2"/>
      <c r="L102" s="2"/>
      <c r="M102" s="2" t="s">
        <v>389</v>
      </c>
      <c r="N102" s="2"/>
      <c r="O102" s="2"/>
      <c r="P102" s="2"/>
      <c r="Q102" s="2"/>
      <c r="R102" s="2"/>
      <c r="S102" s="2" t="s">
        <v>1052</v>
      </c>
      <c r="T102" s="6" t="s">
        <v>1053</v>
      </c>
      <c r="U102" s="2" t="s">
        <v>594</v>
      </c>
      <c r="V102" s="2" t="s">
        <v>54</v>
      </c>
      <c r="W102" s="2"/>
      <c r="X102" s="2"/>
      <c r="Y102" s="2"/>
      <c r="Z102" s="3" t="s">
        <v>1054</v>
      </c>
      <c r="AA102" s="2"/>
      <c r="AB102" s="2"/>
      <c r="AC102" s="2"/>
      <c r="AD102" s="2"/>
      <c r="AE102" s="2"/>
      <c r="AF102" s="2"/>
      <c r="AG102" s="2"/>
      <c r="AH102" s="2"/>
      <c r="AI102" s="39" t="s">
        <v>1013</v>
      </c>
      <c r="AJ102" s="2"/>
      <c r="AK102" s="2"/>
      <c r="AL102" s="2"/>
      <c r="AM102" s="2"/>
      <c r="AN102" s="2"/>
      <c r="AO102" s="2"/>
      <c r="AP102" s="2"/>
      <c r="AQ102" s="2" t="s">
        <v>1055</v>
      </c>
    </row>
    <row r="103" spans="1:43" s="20" customFormat="1" ht="15.75" customHeight="1" x14ac:dyDescent="0.25">
      <c r="A103" s="24">
        <v>114</v>
      </c>
      <c r="B103" s="20" t="s">
        <v>1056</v>
      </c>
      <c r="C103" s="2"/>
      <c r="D103" s="2">
        <v>1978</v>
      </c>
      <c r="E103" s="3" t="s">
        <v>1057</v>
      </c>
      <c r="F103" s="2" t="s">
        <v>557</v>
      </c>
      <c r="G103" s="25" t="s">
        <v>1058</v>
      </c>
      <c r="H103" s="2"/>
      <c r="I103" s="2" t="s">
        <v>129</v>
      </c>
      <c r="J103" s="2" t="s">
        <v>1059</v>
      </c>
      <c r="K103" s="2"/>
      <c r="L103" s="2"/>
      <c r="M103" s="2" t="s">
        <v>389</v>
      </c>
      <c r="N103" s="2"/>
      <c r="O103" s="2"/>
      <c r="P103" s="2"/>
      <c r="Q103" s="2"/>
      <c r="R103" s="2"/>
      <c r="S103" s="2" t="s">
        <v>1060</v>
      </c>
      <c r="T103" s="6" t="s">
        <v>1061</v>
      </c>
      <c r="U103" s="2" t="s">
        <v>594</v>
      </c>
      <c r="V103" s="2" t="s">
        <v>54</v>
      </c>
      <c r="W103" s="2"/>
      <c r="X103" s="2"/>
      <c r="Y103" s="2"/>
      <c r="Z103" s="3" t="s">
        <v>1062</v>
      </c>
      <c r="AA103" s="2"/>
      <c r="AB103" s="2"/>
      <c r="AC103" s="2"/>
      <c r="AD103" s="2"/>
      <c r="AE103" s="2"/>
      <c r="AF103" s="2"/>
      <c r="AG103" s="2"/>
      <c r="AH103" s="2"/>
      <c r="AI103" s="39" t="s">
        <v>1013</v>
      </c>
      <c r="AJ103" s="2"/>
      <c r="AK103" s="2"/>
      <c r="AL103" s="2"/>
      <c r="AM103" s="2"/>
      <c r="AN103" s="2"/>
      <c r="AO103" s="2"/>
      <c r="AP103" s="2"/>
      <c r="AQ103" s="2" t="s">
        <v>1063</v>
      </c>
    </row>
    <row r="104" spans="1:43" s="20" customFormat="1" ht="15.75" customHeight="1" x14ac:dyDescent="0.25">
      <c r="A104" s="24">
        <v>115</v>
      </c>
      <c r="B104" s="20" t="s">
        <v>1064</v>
      </c>
      <c r="C104" s="2"/>
      <c r="D104" s="2">
        <v>1955</v>
      </c>
      <c r="E104" s="3" t="s">
        <v>1065</v>
      </c>
      <c r="F104" s="2" t="s">
        <v>1066</v>
      </c>
      <c r="G104" s="25" t="s">
        <v>1067</v>
      </c>
      <c r="H104" s="2"/>
      <c r="I104" s="2" t="s">
        <v>129</v>
      </c>
      <c r="J104" s="2" t="s">
        <v>1068</v>
      </c>
      <c r="K104" s="2"/>
      <c r="L104" s="2"/>
      <c r="M104" s="2" t="s">
        <v>389</v>
      </c>
      <c r="N104" s="2"/>
      <c r="O104" s="2"/>
      <c r="P104" s="2"/>
      <c r="Q104" s="2"/>
      <c r="R104" s="2"/>
      <c r="S104" s="2" t="s">
        <v>1069</v>
      </c>
      <c r="T104" s="6" t="s">
        <v>1070</v>
      </c>
      <c r="U104" s="2" t="s">
        <v>594</v>
      </c>
      <c r="V104" s="2" t="s">
        <v>54</v>
      </c>
      <c r="W104" s="2"/>
      <c r="X104" s="2"/>
      <c r="Y104" s="2"/>
      <c r="Z104" s="3" t="s">
        <v>1071</v>
      </c>
      <c r="AA104" s="2"/>
      <c r="AB104" s="2"/>
      <c r="AC104" s="2"/>
      <c r="AD104" s="2"/>
      <c r="AE104" s="2"/>
      <c r="AF104" s="2"/>
      <c r="AG104" s="2"/>
      <c r="AH104" s="2"/>
      <c r="AI104" s="39" t="s">
        <v>1013</v>
      </c>
      <c r="AJ104" s="2"/>
      <c r="AK104" s="2"/>
      <c r="AL104" s="2"/>
      <c r="AM104" s="2"/>
      <c r="AN104" s="2"/>
      <c r="AO104" s="2"/>
      <c r="AP104" s="2"/>
      <c r="AQ104" s="2" t="s">
        <v>1072</v>
      </c>
    </row>
    <row r="105" spans="1:43" s="20" customFormat="1" ht="15.75" customHeight="1" x14ac:dyDescent="0.25">
      <c r="A105" s="24">
        <v>116</v>
      </c>
      <c r="B105" s="20" t="s">
        <v>1073</v>
      </c>
      <c r="C105" s="2"/>
      <c r="D105" s="2">
        <v>1954</v>
      </c>
      <c r="E105" s="3" t="s">
        <v>1074</v>
      </c>
      <c r="F105" s="2" t="s">
        <v>557</v>
      </c>
      <c r="G105" s="25" t="s">
        <v>1058</v>
      </c>
      <c r="H105" s="2"/>
      <c r="I105" s="2" t="s">
        <v>129</v>
      </c>
      <c r="J105" s="2" t="s">
        <v>1075</v>
      </c>
      <c r="K105" s="2"/>
      <c r="L105" s="2"/>
      <c r="M105" s="2" t="s">
        <v>389</v>
      </c>
      <c r="N105" s="2"/>
      <c r="O105" s="2"/>
      <c r="P105" s="2"/>
      <c r="Q105" s="2"/>
      <c r="R105" s="2"/>
      <c r="S105" s="2" t="s">
        <v>1076</v>
      </c>
      <c r="T105" s="6" t="s">
        <v>1077</v>
      </c>
      <c r="U105" s="2" t="s">
        <v>594</v>
      </c>
      <c r="V105" s="2" t="s">
        <v>54</v>
      </c>
      <c r="W105" s="2"/>
      <c r="X105" s="2"/>
      <c r="Y105" s="2"/>
      <c r="Z105" s="3" t="s">
        <v>1078</v>
      </c>
      <c r="AA105" s="2"/>
      <c r="AB105" s="2"/>
      <c r="AC105" s="2"/>
      <c r="AD105" s="2"/>
      <c r="AE105" s="2"/>
      <c r="AF105" s="2"/>
      <c r="AG105" s="2"/>
      <c r="AH105" s="2"/>
      <c r="AI105" s="39" t="s">
        <v>875</v>
      </c>
      <c r="AJ105" s="2"/>
      <c r="AK105" s="2"/>
      <c r="AL105" s="2"/>
      <c r="AM105" s="2"/>
      <c r="AN105" s="2"/>
      <c r="AO105" s="2"/>
      <c r="AP105" s="2"/>
      <c r="AQ105" s="2" t="s">
        <v>1079</v>
      </c>
    </row>
    <row r="106" spans="1:43" s="20" customFormat="1" ht="15.75" customHeight="1" x14ac:dyDescent="0.25">
      <c r="A106" s="24">
        <v>117</v>
      </c>
      <c r="B106" s="20" t="s">
        <v>1080</v>
      </c>
      <c r="C106" s="2"/>
      <c r="D106" s="2">
        <v>1977</v>
      </c>
      <c r="E106" s="3" t="s">
        <v>1081</v>
      </c>
      <c r="F106" s="2" t="s">
        <v>1082</v>
      </c>
      <c r="G106" s="25" t="s">
        <v>1083</v>
      </c>
      <c r="H106" s="2"/>
      <c r="I106" s="2" t="s">
        <v>362</v>
      </c>
      <c r="J106" s="2" t="s">
        <v>1084</v>
      </c>
      <c r="K106" s="2"/>
      <c r="L106" s="2"/>
      <c r="M106" s="2" t="s">
        <v>389</v>
      </c>
      <c r="N106" s="2"/>
      <c r="O106" s="2"/>
      <c r="P106" s="2"/>
      <c r="Q106" s="2"/>
      <c r="R106" s="2"/>
      <c r="S106" s="2" t="s">
        <v>1085</v>
      </c>
      <c r="T106" s="6" t="s">
        <v>1086</v>
      </c>
      <c r="U106" s="2"/>
      <c r="V106" s="2"/>
      <c r="W106" s="2"/>
      <c r="X106" s="2"/>
      <c r="Y106" s="2"/>
      <c r="Z106" s="3" t="s">
        <v>1087</v>
      </c>
      <c r="AA106" s="2"/>
      <c r="AB106" s="2"/>
      <c r="AC106" s="2"/>
      <c r="AD106" s="2"/>
      <c r="AE106" s="2"/>
      <c r="AF106" s="2"/>
      <c r="AG106" s="2"/>
      <c r="AH106" s="2"/>
      <c r="AJ106" s="2"/>
      <c r="AK106" s="2"/>
      <c r="AL106" s="2"/>
      <c r="AM106" s="2"/>
      <c r="AN106" s="2"/>
      <c r="AO106" s="2"/>
      <c r="AP106" s="2"/>
      <c r="AQ106" s="2" t="s">
        <v>1088</v>
      </c>
    </row>
    <row r="107" spans="1:43" s="20" customFormat="1" ht="15.75" customHeight="1" x14ac:dyDescent="0.25">
      <c r="A107" s="24">
        <v>118</v>
      </c>
      <c r="B107" s="20" t="s">
        <v>1089</v>
      </c>
      <c r="C107" s="2"/>
      <c r="D107" s="2">
        <v>1956</v>
      </c>
      <c r="E107" s="3" t="s">
        <v>1090</v>
      </c>
      <c r="F107" s="2" t="s">
        <v>438</v>
      </c>
      <c r="G107" s="25" t="s">
        <v>1009</v>
      </c>
      <c r="H107" s="2"/>
      <c r="I107" s="2" t="s">
        <v>362</v>
      </c>
      <c r="J107" s="2" t="s">
        <v>825</v>
      </c>
      <c r="K107" s="2"/>
      <c r="L107" s="2"/>
      <c r="M107" s="2" t="s">
        <v>389</v>
      </c>
      <c r="N107" s="2"/>
      <c r="O107" s="2"/>
      <c r="P107" s="2"/>
      <c r="Q107" s="2"/>
      <c r="R107" s="2"/>
      <c r="S107" s="2" t="s">
        <v>1091</v>
      </c>
      <c r="T107" s="6" t="s">
        <v>1092</v>
      </c>
      <c r="U107" s="2" t="s">
        <v>318</v>
      </c>
      <c r="V107" s="2" t="s">
        <v>630</v>
      </c>
      <c r="W107" s="2"/>
      <c r="X107" s="2"/>
      <c r="Y107" s="2"/>
      <c r="Z107" s="3" t="s">
        <v>1093</v>
      </c>
      <c r="AA107" s="2"/>
      <c r="AB107" s="2"/>
      <c r="AC107" s="2"/>
      <c r="AD107" s="2"/>
      <c r="AE107" s="2"/>
      <c r="AF107" s="2"/>
      <c r="AG107" s="2"/>
      <c r="AH107" s="2"/>
      <c r="AI107" s="2" t="s">
        <v>1094</v>
      </c>
      <c r="AJ107" s="2"/>
      <c r="AK107" s="2"/>
      <c r="AL107" s="2"/>
      <c r="AM107" s="2"/>
      <c r="AN107" s="2"/>
      <c r="AO107" s="2"/>
      <c r="AP107" s="2"/>
      <c r="AQ107" s="2" t="s">
        <v>1095</v>
      </c>
    </row>
    <row r="108" spans="1:43" s="20" customFormat="1" ht="15.75" customHeight="1" x14ac:dyDescent="0.25">
      <c r="A108" s="24">
        <v>119</v>
      </c>
      <c r="B108" s="20" t="s">
        <v>1096</v>
      </c>
      <c r="C108" s="2"/>
      <c r="D108" s="2">
        <v>1944</v>
      </c>
      <c r="E108" s="3" t="s">
        <v>1097</v>
      </c>
      <c r="F108" s="2" t="s">
        <v>1098</v>
      </c>
      <c r="G108" s="25" t="s">
        <v>1099</v>
      </c>
      <c r="H108" s="2"/>
      <c r="I108" s="2" t="s">
        <v>266</v>
      </c>
      <c r="J108" s="2" t="s">
        <v>1100</v>
      </c>
      <c r="K108" s="2"/>
      <c r="L108" s="2"/>
      <c r="M108" s="2" t="s">
        <v>389</v>
      </c>
      <c r="N108" s="2"/>
      <c r="O108" s="2"/>
      <c r="P108" s="2"/>
      <c r="Q108" s="2"/>
      <c r="R108" s="2"/>
      <c r="S108" s="2" t="s">
        <v>1101</v>
      </c>
      <c r="T108" s="6" t="s">
        <v>1102</v>
      </c>
      <c r="U108" s="2" t="s">
        <v>255</v>
      </c>
      <c r="V108" s="2" t="s">
        <v>630</v>
      </c>
      <c r="W108" s="2"/>
      <c r="X108" s="2"/>
      <c r="Y108" s="2"/>
      <c r="Z108" s="3" t="s">
        <v>1103</v>
      </c>
      <c r="AA108" s="2"/>
      <c r="AB108" s="2"/>
      <c r="AC108" s="2"/>
      <c r="AD108" s="2"/>
      <c r="AE108" s="2"/>
      <c r="AF108" s="2"/>
      <c r="AG108" s="2"/>
      <c r="AH108" s="2"/>
      <c r="AI108" s="2" t="s">
        <v>552</v>
      </c>
      <c r="AJ108" s="2"/>
      <c r="AK108" s="2"/>
      <c r="AL108" s="2"/>
      <c r="AM108" s="2"/>
      <c r="AN108" s="2"/>
      <c r="AO108" s="2"/>
      <c r="AP108" s="2"/>
      <c r="AQ108" s="2" t="s">
        <v>1104</v>
      </c>
    </row>
    <row r="109" spans="1:43" s="20" customFormat="1" ht="15.75" customHeight="1" x14ac:dyDescent="0.25">
      <c r="A109" s="24">
        <v>120</v>
      </c>
      <c r="B109" s="20" t="s">
        <v>1105</v>
      </c>
      <c r="C109" s="2"/>
      <c r="D109" s="2">
        <v>1955</v>
      </c>
      <c r="E109" s="3" t="s">
        <v>1106</v>
      </c>
      <c r="F109" s="2" t="s">
        <v>557</v>
      </c>
      <c r="G109" s="25" t="s">
        <v>1058</v>
      </c>
      <c r="H109" s="2"/>
      <c r="I109" s="2" t="s">
        <v>129</v>
      </c>
      <c r="J109" s="2" t="s">
        <v>1107</v>
      </c>
      <c r="K109" s="2"/>
      <c r="L109" s="2"/>
      <c r="M109" s="2" t="s">
        <v>389</v>
      </c>
      <c r="N109" s="2"/>
      <c r="O109" s="2"/>
      <c r="P109" s="2"/>
      <c r="Q109" s="2"/>
      <c r="R109" s="2"/>
      <c r="S109" s="2" t="s">
        <v>1108</v>
      </c>
      <c r="T109" s="6" t="s">
        <v>1109</v>
      </c>
      <c r="U109" s="2" t="s">
        <v>594</v>
      </c>
      <c r="V109" s="2"/>
      <c r="W109" s="2"/>
      <c r="X109" s="2"/>
      <c r="Y109" s="2"/>
      <c r="Z109" s="3" t="s">
        <v>1110</v>
      </c>
      <c r="AA109" s="2"/>
      <c r="AB109" s="2"/>
      <c r="AC109" s="2"/>
      <c r="AD109" s="2"/>
      <c r="AE109" s="2"/>
      <c r="AF109" s="2"/>
      <c r="AG109" s="2"/>
      <c r="AH109" s="2"/>
      <c r="AI109" s="2" t="s">
        <v>1013</v>
      </c>
      <c r="AJ109" s="2"/>
      <c r="AK109" s="2"/>
      <c r="AL109" s="2"/>
      <c r="AM109" s="2"/>
      <c r="AN109" s="2"/>
      <c r="AO109" s="2"/>
      <c r="AP109" s="2"/>
      <c r="AQ109" s="2" t="s">
        <v>1111</v>
      </c>
    </row>
    <row r="110" spans="1:43" s="20" customFormat="1" ht="15.75" customHeight="1" x14ac:dyDescent="0.25">
      <c r="A110" s="24">
        <v>121</v>
      </c>
      <c r="B110" s="20" t="s">
        <v>1112</v>
      </c>
      <c r="C110" s="2"/>
      <c r="D110" s="2">
        <v>1981</v>
      </c>
      <c r="E110" s="3" t="s">
        <v>1113</v>
      </c>
      <c r="F110" s="2" t="s">
        <v>264</v>
      </c>
      <c r="G110" s="25" t="s">
        <v>116</v>
      </c>
      <c r="H110" s="2"/>
      <c r="I110" s="2" t="s">
        <v>266</v>
      </c>
      <c r="J110" s="2" t="s">
        <v>1114</v>
      </c>
      <c r="K110" s="2"/>
      <c r="L110" s="2"/>
      <c r="M110" s="2" t="s">
        <v>389</v>
      </c>
      <c r="N110" s="2"/>
      <c r="O110" s="2"/>
      <c r="P110" s="2"/>
      <c r="Q110" s="2"/>
      <c r="R110" s="2"/>
      <c r="S110" s="2" t="s">
        <v>1115</v>
      </c>
      <c r="T110" s="6" t="s">
        <v>1116</v>
      </c>
      <c r="U110" s="2" t="s">
        <v>318</v>
      </c>
      <c r="V110" s="2"/>
      <c r="W110" s="2"/>
      <c r="X110" s="2"/>
      <c r="Y110" s="2"/>
      <c r="Z110" s="3" t="s">
        <v>1117</v>
      </c>
      <c r="AA110" s="2"/>
      <c r="AB110" s="2"/>
      <c r="AC110" s="2"/>
      <c r="AD110" s="2"/>
      <c r="AE110" s="2"/>
      <c r="AF110" s="2"/>
      <c r="AG110" s="2"/>
      <c r="AH110" s="2"/>
      <c r="AI110" s="39" t="s">
        <v>1118</v>
      </c>
      <c r="AJ110" s="2"/>
      <c r="AK110" s="2"/>
      <c r="AL110" s="2"/>
      <c r="AM110" s="2"/>
      <c r="AN110" s="2"/>
      <c r="AO110" s="2"/>
      <c r="AP110" s="2"/>
      <c r="AQ110" s="2" t="s">
        <v>1119</v>
      </c>
    </row>
    <row r="111" spans="1:43" s="20" customFormat="1" ht="15.75" customHeight="1" x14ac:dyDescent="0.25">
      <c r="A111" s="24">
        <v>122</v>
      </c>
      <c r="B111" s="20" t="s">
        <v>1120</v>
      </c>
      <c r="C111" s="2"/>
      <c r="D111" s="2">
        <v>1981</v>
      </c>
      <c r="E111" s="3" t="s">
        <v>1121</v>
      </c>
      <c r="F111" s="2" t="s">
        <v>222</v>
      </c>
      <c r="G111" s="25" t="s">
        <v>951</v>
      </c>
      <c r="H111" s="2"/>
      <c r="I111" s="2" t="s">
        <v>1122</v>
      </c>
      <c r="J111" s="2" t="s">
        <v>1123</v>
      </c>
      <c r="K111" s="2"/>
      <c r="L111" s="2"/>
      <c r="M111" s="2" t="s">
        <v>389</v>
      </c>
      <c r="N111" s="2"/>
      <c r="O111" s="2"/>
      <c r="P111" s="2"/>
      <c r="Q111" s="2"/>
      <c r="R111" s="2"/>
      <c r="S111" s="2" t="s">
        <v>1124</v>
      </c>
      <c r="T111" s="6" t="s">
        <v>1125</v>
      </c>
      <c r="U111" s="2" t="s">
        <v>108</v>
      </c>
      <c r="V111" s="2" t="s">
        <v>54</v>
      </c>
      <c r="W111" s="2"/>
      <c r="X111" s="2"/>
      <c r="Y111" s="2"/>
      <c r="Z111" s="3" t="s">
        <v>1126</v>
      </c>
      <c r="AA111" s="2"/>
      <c r="AB111" s="2"/>
      <c r="AC111" s="2"/>
      <c r="AD111" s="2"/>
      <c r="AE111" s="2"/>
      <c r="AF111" s="2"/>
      <c r="AG111" s="2"/>
      <c r="AH111" s="2"/>
      <c r="AI111" s="2" t="s">
        <v>1127</v>
      </c>
      <c r="AJ111" s="2"/>
      <c r="AK111" s="2"/>
      <c r="AL111" s="2"/>
      <c r="AM111" s="2"/>
      <c r="AN111" s="2"/>
      <c r="AO111" s="2"/>
      <c r="AP111" s="2"/>
      <c r="AQ111" s="2" t="s">
        <v>1128</v>
      </c>
    </row>
    <row r="112" spans="1:43" s="20" customFormat="1" ht="15.75" customHeight="1" x14ac:dyDescent="0.25">
      <c r="A112" s="24">
        <v>123</v>
      </c>
      <c r="B112" s="20" t="s">
        <v>1129</v>
      </c>
      <c r="C112" s="2"/>
      <c r="D112" s="2">
        <v>1981</v>
      </c>
      <c r="E112" s="3" t="s">
        <v>1130</v>
      </c>
      <c r="F112" s="2" t="s">
        <v>264</v>
      </c>
      <c r="G112" s="25" t="s">
        <v>116</v>
      </c>
      <c r="H112" s="2"/>
      <c r="I112" s="2" t="s">
        <v>266</v>
      </c>
      <c r="J112" s="2" t="s">
        <v>1131</v>
      </c>
      <c r="K112" s="2"/>
      <c r="L112" s="2"/>
      <c r="M112" s="2" t="s">
        <v>389</v>
      </c>
      <c r="N112" s="2"/>
      <c r="O112" s="2"/>
      <c r="P112" s="2"/>
      <c r="Q112" s="2"/>
      <c r="R112" s="2"/>
      <c r="S112" s="2" t="s">
        <v>1132</v>
      </c>
      <c r="T112" s="6" t="s">
        <v>1133</v>
      </c>
      <c r="U112" s="2" t="s">
        <v>255</v>
      </c>
      <c r="V112" s="2" t="s">
        <v>630</v>
      </c>
      <c r="W112" s="2"/>
      <c r="X112" s="2"/>
      <c r="Y112" s="2"/>
      <c r="Z112" s="3" t="s">
        <v>1134</v>
      </c>
      <c r="AA112" s="2"/>
      <c r="AB112" s="2"/>
      <c r="AC112" s="2"/>
      <c r="AD112" s="2"/>
      <c r="AE112" s="2"/>
      <c r="AF112" s="2"/>
      <c r="AG112" s="2"/>
      <c r="AH112" s="2"/>
      <c r="AI112" s="2" t="s">
        <v>1013</v>
      </c>
      <c r="AJ112" s="2"/>
      <c r="AK112" s="2"/>
      <c r="AL112" s="2"/>
      <c r="AM112" s="2"/>
      <c r="AN112" s="2"/>
      <c r="AO112" s="2"/>
      <c r="AP112" s="2"/>
      <c r="AQ112" s="2" t="s">
        <v>1135</v>
      </c>
    </row>
    <row r="113" spans="1:43" s="20" customFormat="1" ht="15.75" customHeight="1" x14ac:dyDescent="0.25">
      <c r="A113" s="24">
        <v>124</v>
      </c>
      <c r="B113" s="20" t="s">
        <v>1136</v>
      </c>
      <c r="C113" s="2"/>
      <c r="D113" s="2">
        <v>1981</v>
      </c>
      <c r="E113" s="3" t="s">
        <v>1137</v>
      </c>
      <c r="F113" s="2" t="s">
        <v>222</v>
      </c>
      <c r="G113" s="25" t="s">
        <v>951</v>
      </c>
      <c r="H113" s="2"/>
      <c r="I113" s="2" t="s">
        <v>1122</v>
      </c>
      <c r="J113" s="2" t="s">
        <v>1123</v>
      </c>
      <c r="K113" s="2"/>
      <c r="L113" s="2"/>
      <c r="M113" s="2" t="s">
        <v>389</v>
      </c>
      <c r="N113" s="2"/>
      <c r="O113" s="2"/>
      <c r="P113" s="2"/>
      <c r="Q113" s="2"/>
      <c r="R113" s="2"/>
      <c r="S113" s="2" t="s">
        <v>1138</v>
      </c>
      <c r="T113" s="6" t="s">
        <v>1139</v>
      </c>
      <c r="U113" s="2" t="s">
        <v>255</v>
      </c>
      <c r="V113" s="2" t="s">
        <v>54</v>
      </c>
      <c r="W113" s="2"/>
      <c r="X113" s="2"/>
      <c r="Y113" s="2"/>
      <c r="Z113" s="3" t="s">
        <v>1140</v>
      </c>
      <c r="AA113" s="2"/>
      <c r="AB113" s="2"/>
      <c r="AC113" s="2"/>
      <c r="AD113" s="2"/>
      <c r="AE113" s="2"/>
      <c r="AF113" s="2"/>
      <c r="AG113" s="2"/>
      <c r="AH113" s="2"/>
      <c r="AI113" s="2" t="s">
        <v>1141</v>
      </c>
      <c r="AJ113" s="2"/>
      <c r="AK113" s="2" t="s">
        <v>673</v>
      </c>
      <c r="AL113" s="2"/>
      <c r="AM113" s="2"/>
      <c r="AN113" s="2"/>
      <c r="AO113" s="2"/>
      <c r="AP113" s="2"/>
      <c r="AQ113" s="2" t="s">
        <v>1142</v>
      </c>
    </row>
    <row r="114" spans="1:43" ht="16.5" customHeight="1" x14ac:dyDescent="0.25">
      <c r="A114" s="24">
        <v>125</v>
      </c>
      <c r="B114" s="20" t="s">
        <v>1143</v>
      </c>
      <c r="C114" s="2"/>
      <c r="D114" s="2">
        <v>1988</v>
      </c>
      <c r="E114" s="3" t="s">
        <v>1144</v>
      </c>
      <c r="F114" s="2" t="s">
        <v>566</v>
      </c>
      <c r="G114" s="25" t="s">
        <v>1050</v>
      </c>
      <c r="H114" s="2"/>
      <c r="I114" s="2" t="s">
        <v>49</v>
      </c>
      <c r="J114" s="2" t="s">
        <v>1145</v>
      </c>
      <c r="K114" s="2"/>
      <c r="L114" s="2"/>
      <c r="M114" s="2" t="s">
        <v>389</v>
      </c>
      <c r="N114" s="2"/>
      <c r="O114" s="2"/>
      <c r="P114" s="2"/>
      <c r="Q114" s="2"/>
      <c r="R114" s="2"/>
      <c r="S114" s="2" t="s">
        <v>1146</v>
      </c>
      <c r="T114" s="6" t="s">
        <v>1147</v>
      </c>
      <c r="U114" s="2" t="s">
        <v>594</v>
      </c>
      <c r="V114" s="2"/>
      <c r="W114" s="2"/>
      <c r="X114" s="2"/>
      <c r="Y114" s="2"/>
      <c r="Z114" s="3" t="s">
        <v>1148</v>
      </c>
      <c r="AA114" s="2"/>
      <c r="AB114" s="2"/>
      <c r="AC114" s="2"/>
      <c r="AD114" s="2"/>
      <c r="AE114" s="2"/>
      <c r="AF114" s="2"/>
      <c r="AG114" s="2"/>
      <c r="AH114" s="2"/>
      <c r="AI114" s="2" t="s">
        <v>1013</v>
      </c>
      <c r="AJ114" s="2"/>
      <c r="AK114" s="2"/>
      <c r="AL114" s="2"/>
      <c r="AM114" s="2"/>
      <c r="AN114" s="2"/>
      <c r="AO114" s="2"/>
      <c r="AP114" s="2"/>
      <c r="AQ114" s="2" t="s">
        <v>1149</v>
      </c>
    </row>
    <row r="115" spans="1:43" ht="16.5" customHeight="1" x14ac:dyDescent="0.25">
      <c r="A115" s="24">
        <v>126</v>
      </c>
      <c r="B115" s="20" t="s">
        <v>1150</v>
      </c>
      <c r="C115" s="2"/>
      <c r="D115" s="2">
        <v>1988</v>
      </c>
      <c r="E115" s="3" t="s">
        <v>1151</v>
      </c>
      <c r="F115" s="2" t="s">
        <v>264</v>
      </c>
      <c r="G115" s="25" t="s">
        <v>116</v>
      </c>
      <c r="H115" s="2"/>
      <c r="I115" s="2" t="s">
        <v>199</v>
      </c>
      <c r="J115" s="2" t="s">
        <v>1152</v>
      </c>
      <c r="K115" s="2"/>
      <c r="L115" s="2"/>
      <c r="M115" s="2" t="s">
        <v>389</v>
      </c>
      <c r="N115" s="2"/>
      <c r="O115" s="2"/>
      <c r="P115" s="2"/>
      <c r="Q115" s="2"/>
      <c r="R115" s="2"/>
      <c r="S115" s="2" t="s">
        <v>1153</v>
      </c>
      <c r="T115" s="6" t="s">
        <v>1154</v>
      </c>
      <c r="U115" s="2" t="s">
        <v>594</v>
      </c>
      <c r="V115" s="2"/>
      <c r="W115" s="2"/>
      <c r="X115" s="2"/>
      <c r="Y115" s="2"/>
      <c r="Z115" s="3" t="s">
        <v>1155</v>
      </c>
      <c r="AA115" s="2"/>
      <c r="AB115" s="2"/>
      <c r="AC115" s="2"/>
      <c r="AD115" s="2"/>
      <c r="AE115" s="2"/>
      <c r="AF115" s="2"/>
      <c r="AG115" s="2"/>
      <c r="AH115" s="2"/>
      <c r="AI115" s="2" t="s">
        <v>529</v>
      </c>
      <c r="AJ115" s="2"/>
      <c r="AK115" s="2"/>
      <c r="AL115" s="2"/>
      <c r="AM115" s="2"/>
      <c r="AN115" s="2"/>
      <c r="AO115" s="2" t="s">
        <v>1156</v>
      </c>
      <c r="AP115" s="2"/>
      <c r="AQ115" s="2" t="s">
        <v>1157</v>
      </c>
    </row>
    <row r="116" spans="1:43" ht="16.5" customHeight="1" x14ac:dyDescent="0.25">
      <c r="A116" s="24">
        <v>127</v>
      </c>
      <c r="B116" s="20" t="s">
        <v>1158</v>
      </c>
      <c r="C116" s="2"/>
      <c r="D116" s="2">
        <v>1988</v>
      </c>
      <c r="E116" s="3" t="s">
        <v>1159</v>
      </c>
      <c r="F116" s="2" t="s">
        <v>557</v>
      </c>
      <c r="G116" s="25" t="s">
        <v>1058</v>
      </c>
      <c r="H116" s="2"/>
      <c r="I116" s="2" t="s">
        <v>1160</v>
      </c>
      <c r="J116" s="2" t="s">
        <v>1161</v>
      </c>
      <c r="K116" s="2"/>
      <c r="L116" s="2"/>
      <c r="M116" s="2" t="s">
        <v>389</v>
      </c>
      <c r="N116" s="2"/>
      <c r="O116" s="2"/>
      <c r="P116" s="2"/>
      <c r="Q116" s="2"/>
      <c r="R116" s="2"/>
      <c r="S116" s="2" t="s">
        <v>1162</v>
      </c>
      <c r="T116" s="6" t="s">
        <v>1163</v>
      </c>
      <c r="U116" s="2" t="s">
        <v>255</v>
      </c>
      <c r="V116" s="2"/>
      <c r="W116" s="2"/>
      <c r="X116" s="2"/>
      <c r="Y116" s="2"/>
      <c r="Z116" s="3" t="s">
        <v>1164</v>
      </c>
      <c r="AA116" s="2"/>
      <c r="AB116" s="2"/>
      <c r="AC116" s="2"/>
      <c r="AD116" s="2"/>
      <c r="AE116" s="2"/>
      <c r="AF116" s="2"/>
      <c r="AG116" s="2"/>
      <c r="AH116" s="2"/>
      <c r="AI116" s="2" t="s">
        <v>1013</v>
      </c>
      <c r="AJ116" s="2"/>
      <c r="AK116" s="2"/>
      <c r="AL116" s="2"/>
      <c r="AM116" s="2"/>
      <c r="AN116" s="2"/>
      <c r="AO116" s="2"/>
      <c r="AP116" s="2"/>
      <c r="AQ116" s="2" t="s">
        <v>1165</v>
      </c>
    </row>
    <row r="117" spans="1:43" ht="16.5" customHeight="1" x14ac:dyDescent="0.25">
      <c r="A117" s="24">
        <v>128</v>
      </c>
      <c r="B117" s="20" t="s">
        <v>1166</v>
      </c>
      <c r="C117" s="2"/>
      <c r="D117" s="2">
        <v>1988</v>
      </c>
      <c r="E117" s="3" t="s">
        <v>1167</v>
      </c>
      <c r="F117" s="2" t="s">
        <v>566</v>
      </c>
      <c r="G117" s="25" t="s">
        <v>1050</v>
      </c>
      <c r="H117" s="2"/>
      <c r="I117" s="2" t="s">
        <v>49</v>
      </c>
      <c r="J117" s="2" t="s">
        <v>1168</v>
      </c>
      <c r="K117" s="2"/>
      <c r="L117" s="2"/>
      <c r="M117" s="2" t="s">
        <v>389</v>
      </c>
      <c r="N117" s="2"/>
      <c r="O117" s="2"/>
      <c r="P117" s="2"/>
      <c r="Q117" s="2"/>
      <c r="R117" s="2"/>
      <c r="S117" s="2" t="s">
        <v>1169</v>
      </c>
      <c r="T117" s="6" t="s">
        <v>1170</v>
      </c>
      <c r="U117" s="2" t="s">
        <v>255</v>
      </c>
      <c r="V117" s="2"/>
      <c r="W117" s="2"/>
      <c r="X117" s="2"/>
      <c r="Y117" s="2"/>
      <c r="Z117" s="3" t="s">
        <v>1171</v>
      </c>
      <c r="AA117" s="2"/>
      <c r="AB117" s="2"/>
      <c r="AC117" s="2"/>
      <c r="AD117" s="2"/>
      <c r="AE117" s="2"/>
      <c r="AF117" s="2"/>
      <c r="AG117" s="2"/>
      <c r="AH117" s="2"/>
      <c r="AI117" s="2" t="s">
        <v>1013</v>
      </c>
      <c r="AJ117" s="2"/>
      <c r="AK117" s="2"/>
      <c r="AL117" s="2"/>
      <c r="AM117" s="2"/>
      <c r="AN117" s="2"/>
      <c r="AO117" s="2"/>
      <c r="AP117" s="2"/>
      <c r="AQ117" s="2" t="s">
        <v>1172</v>
      </c>
    </row>
    <row r="118" spans="1:43" ht="16.5" customHeight="1" x14ac:dyDescent="0.25">
      <c r="A118" s="24">
        <v>129</v>
      </c>
      <c r="B118" s="20" t="s">
        <v>1173</v>
      </c>
      <c r="C118" s="2"/>
      <c r="D118" s="2">
        <v>1988</v>
      </c>
      <c r="E118" s="3" t="s">
        <v>1174</v>
      </c>
      <c r="F118" s="2" t="s">
        <v>1175</v>
      </c>
      <c r="G118" s="25" t="s">
        <v>1176</v>
      </c>
      <c r="H118" s="2"/>
      <c r="I118" s="2" t="s">
        <v>439</v>
      </c>
      <c r="J118" s="2" t="s">
        <v>1177</v>
      </c>
      <c r="K118" s="2"/>
      <c r="L118" s="2"/>
      <c r="M118" s="2" t="s">
        <v>389</v>
      </c>
      <c r="N118" s="2"/>
      <c r="O118" s="2"/>
      <c r="P118" s="2"/>
      <c r="Q118" s="2"/>
      <c r="R118" s="2"/>
      <c r="S118" s="2" t="s">
        <v>1178</v>
      </c>
      <c r="T118" s="6" t="s">
        <v>1179</v>
      </c>
      <c r="U118" s="2" t="s">
        <v>729</v>
      </c>
      <c r="V118" s="2"/>
      <c r="W118" s="2"/>
      <c r="X118" s="2"/>
      <c r="Y118" s="2"/>
      <c r="Z118" s="3" t="s">
        <v>1180</v>
      </c>
      <c r="AA118" s="2"/>
      <c r="AB118" s="2"/>
      <c r="AC118" s="2"/>
      <c r="AD118" s="2"/>
      <c r="AE118" s="2"/>
      <c r="AF118" s="2"/>
      <c r="AG118" s="2"/>
      <c r="AH118" s="2"/>
      <c r="AI118" s="2" t="s">
        <v>875</v>
      </c>
      <c r="AJ118" s="2"/>
      <c r="AK118" s="2" t="s">
        <v>1181</v>
      </c>
      <c r="AL118" s="2"/>
      <c r="AM118" s="2"/>
      <c r="AN118" s="2"/>
      <c r="AO118" s="2"/>
      <c r="AP118" s="2"/>
      <c r="AQ118" s="2" t="s">
        <v>1182</v>
      </c>
    </row>
    <row r="119" spans="1:43" ht="16.5" customHeight="1" x14ac:dyDescent="0.25">
      <c r="A119" s="24">
        <v>130</v>
      </c>
      <c r="B119" s="20" t="s">
        <v>1183</v>
      </c>
      <c r="C119" s="2"/>
      <c r="D119" s="2">
        <v>1988</v>
      </c>
      <c r="E119" s="3" t="s">
        <v>1184</v>
      </c>
      <c r="F119" s="2" t="s">
        <v>264</v>
      </c>
      <c r="G119" s="25" t="s">
        <v>116</v>
      </c>
      <c r="H119" s="2"/>
      <c r="I119" s="2" t="s">
        <v>266</v>
      </c>
      <c r="J119" s="2" t="s">
        <v>1185</v>
      </c>
      <c r="K119" s="2" t="s">
        <v>362</v>
      </c>
      <c r="L119" s="2"/>
      <c r="M119" s="2" t="s">
        <v>389</v>
      </c>
      <c r="N119" s="2"/>
      <c r="O119" s="2"/>
      <c r="P119" s="2"/>
      <c r="Q119" s="2"/>
      <c r="R119" s="2"/>
      <c r="S119" s="2" t="s">
        <v>1186</v>
      </c>
      <c r="T119" s="6" t="s">
        <v>1187</v>
      </c>
      <c r="U119" s="2" t="s">
        <v>108</v>
      </c>
      <c r="V119" s="2"/>
      <c r="W119" s="2"/>
      <c r="X119" s="2"/>
      <c r="Y119" s="2"/>
      <c r="Z119" s="3" t="s">
        <v>1188</v>
      </c>
      <c r="AA119" s="2"/>
      <c r="AB119" s="2"/>
      <c r="AC119" s="2"/>
      <c r="AD119" s="2"/>
      <c r="AE119" s="2"/>
      <c r="AF119" s="2"/>
      <c r="AG119" s="2"/>
      <c r="AH119" s="2"/>
      <c r="AI119" s="2" t="s">
        <v>1013</v>
      </c>
      <c r="AJ119" s="2"/>
      <c r="AK119" s="2"/>
      <c r="AL119" s="2"/>
      <c r="AM119" s="2"/>
      <c r="AN119" s="2"/>
      <c r="AO119" s="2"/>
      <c r="AP119" s="2"/>
      <c r="AQ119" s="2" t="s">
        <v>1189</v>
      </c>
    </row>
    <row r="120" spans="1:43" ht="16.5" customHeight="1" x14ac:dyDescent="0.25">
      <c r="A120" s="24">
        <v>131</v>
      </c>
      <c r="B120" s="20" t="s">
        <v>1190</v>
      </c>
      <c r="C120" s="2"/>
      <c r="D120" s="2">
        <v>1963</v>
      </c>
      <c r="E120" s="3" t="s">
        <v>1191</v>
      </c>
      <c r="F120" s="2" t="s">
        <v>77</v>
      </c>
      <c r="G120" s="25" t="s">
        <v>1192</v>
      </c>
      <c r="H120" s="2"/>
      <c r="I120" s="2" t="s">
        <v>362</v>
      </c>
      <c r="J120" s="2" t="s">
        <v>1193</v>
      </c>
      <c r="K120" s="2"/>
      <c r="L120" s="2"/>
      <c r="M120" s="2" t="s">
        <v>389</v>
      </c>
      <c r="N120" s="2"/>
      <c r="O120" s="2"/>
      <c r="P120" s="2"/>
      <c r="Q120" s="2"/>
      <c r="R120" s="2"/>
      <c r="S120" s="2" t="s">
        <v>1194</v>
      </c>
      <c r="T120" s="6" t="s">
        <v>1195</v>
      </c>
      <c r="U120" s="2" t="s">
        <v>318</v>
      </c>
      <c r="V120" s="2"/>
      <c r="W120" s="2"/>
      <c r="X120" s="2"/>
      <c r="Y120" s="2"/>
      <c r="Z120" s="3" t="s">
        <v>1196</v>
      </c>
      <c r="AA120" s="2"/>
      <c r="AB120" s="2"/>
      <c r="AC120" s="2"/>
      <c r="AD120" s="2"/>
      <c r="AE120" s="2"/>
      <c r="AF120" s="2"/>
      <c r="AG120" s="2"/>
      <c r="AH120" s="2"/>
      <c r="AI120" s="2" t="s">
        <v>1013</v>
      </c>
      <c r="AJ120" s="2"/>
      <c r="AK120" s="2"/>
      <c r="AL120" s="2"/>
      <c r="AM120" s="2"/>
      <c r="AN120" s="2"/>
      <c r="AO120" s="2"/>
      <c r="AP120" s="2"/>
      <c r="AQ120" s="2" t="s">
        <v>1197</v>
      </c>
    </row>
    <row r="121" spans="1:43" ht="16.5" customHeight="1" x14ac:dyDescent="0.25">
      <c r="A121" s="24">
        <v>132</v>
      </c>
      <c r="B121" s="20" t="s">
        <v>1198</v>
      </c>
      <c r="C121" s="2"/>
      <c r="D121" s="2">
        <v>1987</v>
      </c>
      <c r="E121" s="3" t="s">
        <v>1199</v>
      </c>
      <c r="F121" s="2" t="s">
        <v>438</v>
      </c>
      <c r="G121" s="25" t="s">
        <v>1009</v>
      </c>
      <c r="H121" s="2"/>
      <c r="I121" s="2" t="s">
        <v>362</v>
      </c>
      <c r="J121" s="2" t="s">
        <v>1200</v>
      </c>
      <c r="K121" s="2"/>
      <c r="L121" s="2"/>
      <c r="M121" s="2" t="s">
        <v>389</v>
      </c>
      <c r="N121" s="2"/>
      <c r="O121" s="2"/>
      <c r="P121" s="2"/>
      <c r="Q121" s="2"/>
      <c r="R121" s="2"/>
      <c r="S121" s="2" t="s">
        <v>1201</v>
      </c>
      <c r="T121" s="6" t="s">
        <v>1202</v>
      </c>
      <c r="U121" s="2" t="s">
        <v>377</v>
      </c>
      <c r="V121" s="2"/>
      <c r="W121" s="2"/>
      <c r="X121" s="2"/>
      <c r="Y121" s="2"/>
      <c r="Z121" s="3" t="s">
        <v>1203</v>
      </c>
      <c r="AA121" s="2"/>
      <c r="AB121" s="2"/>
      <c r="AC121" s="2"/>
      <c r="AD121" s="2"/>
      <c r="AE121" s="2"/>
      <c r="AF121" s="2"/>
      <c r="AG121" s="2"/>
      <c r="AH121" s="2"/>
      <c r="AI121" s="2" t="s">
        <v>1141</v>
      </c>
      <c r="AJ121" s="2"/>
      <c r="AK121" s="2"/>
      <c r="AL121" s="2"/>
      <c r="AM121" s="2"/>
      <c r="AN121" s="2"/>
      <c r="AO121" s="2"/>
      <c r="AP121" s="2"/>
      <c r="AQ121" s="2" t="s">
        <v>1204</v>
      </c>
    </row>
    <row r="122" spans="1:43" ht="16.5" customHeight="1" x14ac:dyDescent="0.25">
      <c r="A122" s="24">
        <v>133</v>
      </c>
      <c r="B122" s="20" t="s">
        <v>1205</v>
      </c>
      <c r="C122" s="2"/>
      <c r="D122" s="2">
        <v>1989</v>
      </c>
      <c r="E122" s="3" t="s">
        <v>1206</v>
      </c>
      <c r="F122" s="2" t="s">
        <v>264</v>
      </c>
      <c r="G122" s="25" t="s">
        <v>116</v>
      </c>
      <c r="H122" s="2"/>
      <c r="I122" s="2" t="s">
        <v>362</v>
      </c>
      <c r="J122" s="2" t="s">
        <v>1207</v>
      </c>
      <c r="K122" s="2"/>
      <c r="L122" s="2"/>
      <c r="M122" s="2" t="s">
        <v>389</v>
      </c>
      <c r="N122" s="2"/>
      <c r="O122" s="2"/>
      <c r="P122" s="2"/>
      <c r="Q122" s="2"/>
      <c r="R122" s="2"/>
      <c r="S122" s="2" t="s">
        <v>1208</v>
      </c>
      <c r="T122" s="6" t="s">
        <v>1209</v>
      </c>
      <c r="U122" s="2" t="s">
        <v>108</v>
      </c>
      <c r="V122" s="2"/>
      <c r="W122" s="2"/>
      <c r="X122" s="2"/>
      <c r="Y122" s="2"/>
      <c r="Z122" s="3" t="s">
        <v>1210</v>
      </c>
      <c r="AA122" s="2"/>
      <c r="AB122" s="2"/>
      <c r="AC122" s="2"/>
      <c r="AD122" s="2"/>
      <c r="AE122" s="2"/>
      <c r="AF122" s="2"/>
      <c r="AG122" s="2"/>
      <c r="AH122" s="2"/>
      <c r="AI122" s="2"/>
      <c r="AJ122" s="2"/>
      <c r="AK122" s="2"/>
      <c r="AL122" s="2"/>
      <c r="AM122" s="2"/>
      <c r="AN122" s="2"/>
      <c r="AO122" s="2"/>
      <c r="AP122" s="2"/>
      <c r="AQ122" s="2" t="s">
        <v>1211</v>
      </c>
    </row>
    <row r="123" spans="1:43" ht="16.5" customHeight="1" x14ac:dyDescent="0.25">
      <c r="A123" s="24">
        <v>134</v>
      </c>
      <c r="B123" s="20" t="s">
        <v>1212</v>
      </c>
      <c r="C123" s="2"/>
      <c r="D123" s="2">
        <v>1975</v>
      </c>
      <c r="E123" s="3" t="s">
        <v>1213</v>
      </c>
      <c r="F123" s="2" t="s">
        <v>115</v>
      </c>
      <c r="G123" s="25" t="s">
        <v>116</v>
      </c>
      <c r="H123" s="2"/>
      <c r="I123" s="2" t="s">
        <v>362</v>
      </c>
      <c r="J123" s="2" t="s">
        <v>1214</v>
      </c>
      <c r="K123" s="2"/>
      <c r="L123" s="2"/>
      <c r="M123" s="2" t="s">
        <v>389</v>
      </c>
      <c r="N123" s="2"/>
      <c r="O123" s="2"/>
      <c r="P123" s="2"/>
      <c r="Q123" s="2"/>
      <c r="R123" s="2"/>
      <c r="S123" s="2" t="s">
        <v>1215</v>
      </c>
      <c r="T123" s="6" t="s">
        <v>1216</v>
      </c>
      <c r="U123" s="2" t="s">
        <v>318</v>
      </c>
      <c r="V123" s="2"/>
      <c r="W123" s="2"/>
      <c r="X123" s="2"/>
      <c r="Y123" s="2"/>
      <c r="Z123" s="3" t="s">
        <v>1217</v>
      </c>
      <c r="AA123" s="2"/>
      <c r="AB123" s="2"/>
      <c r="AC123" s="2"/>
      <c r="AD123" s="2"/>
      <c r="AE123" s="2"/>
      <c r="AF123" s="2"/>
      <c r="AG123" s="2"/>
      <c r="AH123" s="2"/>
      <c r="AI123" s="2"/>
      <c r="AJ123" s="2"/>
      <c r="AK123" s="2"/>
      <c r="AL123" s="2"/>
      <c r="AM123" s="2"/>
      <c r="AN123" s="2"/>
      <c r="AO123" s="2"/>
      <c r="AP123" s="2"/>
      <c r="AQ123" s="2" t="s">
        <v>1218</v>
      </c>
    </row>
    <row r="124" spans="1:43" ht="16.5" customHeight="1" x14ac:dyDescent="0.25">
      <c r="A124" s="24">
        <v>135</v>
      </c>
      <c r="B124" s="20" t="s">
        <v>1219</v>
      </c>
      <c r="C124" s="2"/>
      <c r="D124" s="2">
        <v>1980</v>
      </c>
      <c r="E124" s="3" t="s">
        <v>1220</v>
      </c>
      <c r="F124" s="2" t="s">
        <v>115</v>
      </c>
      <c r="G124" s="25" t="s">
        <v>116</v>
      </c>
      <c r="H124" s="2"/>
      <c r="I124" s="2" t="s">
        <v>362</v>
      </c>
      <c r="J124" s="2" t="s">
        <v>1221</v>
      </c>
      <c r="K124" s="2"/>
      <c r="L124" s="2"/>
      <c r="M124" s="2" t="s">
        <v>389</v>
      </c>
      <c r="N124" s="2"/>
      <c r="O124" s="2"/>
      <c r="P124" s="2"/>
      <c r="Q124" s="2"/>
      <c r="R124" s="2"/>
      <c r="S124" s="2" t="s">
        <v>1222</v>
      </c>
      <c r="T124" s="6" t="s">
        <v>1223</v>
      </c>
      <c r="U124" s="2" t="s">
        <v>318</v>
      </c>
      <c r="V124" s="2"/>
      <c r="W124" s="2"/>
      <c r="X124" s="2"/>
      <c r="Y124" s="2"/>
      <c r="Z124" s="3" t="s">
        <v>1224</v>
      </c>
      <c r="AA124" s="2"/>
      <c r="AB124" s="2"/>
      <c r="AC124" s="2"/>
      <c r="AD124" s="2"/>
      <c r="AE124" s="2"/>
      <c r="AF124" s="2"/>
      <c r="AG124" s="2"/>
      <c r="AH124" s="2"/>
      <c r="AI124" s="2"/>
      <c r="AJ124" s="2"/>
      <c r="AK124" s="2"/>
      <c r="AL124" s="2"/>
      <c r="AM124" s="2"/>
      <c r="AN124" s="2"/>
      <c r="AO124" s="2"/>
      <c r="AP124" s="2"/>
      <c r="AQ124" s="2" t="s">
        <v>1225</v>
      </c>
    </row>
    <row r="125" spans="1:43" ht="16.5" customHeight="1" x14ac:dyDescent="0.25">
      <c r="A125" s="24">
        <v>136</v>
      </c>
      <c r="B125" s="20" t="s">
        <v>1226</v>
      </c>
      <c r="C125" s="2"/>
      <c r="D125" s="2">
        <v>1970</v>
      </c>
      <c r="E125" s="3" t="s">
        <v>1227</v>
      </c>
      <c r="F125" s="2" t="s">
        <v>1228</v>
      </c>
      <c r="G125" s="25" t="s">
        <v>1229</v>
      </c>
      <c r="H125" s="2"/>
      <c r="I125" s="2" t="s">
        <v>439</v>
      </c>
      <c r="J125" s="2" t="s">
        <v>1230</v>
      </c>
      <c r="K125" s="2"/>
      <c r="L125" s="2"/>
      <c r="M125" s="2" t="s">
        <v>389</v>
      </c>
      <c r="N125" s="2"/>
      <c r="O125" s="2"/>
      <c r="P125" s="2"/>
      <c r="Q125" s="2"/>
      <c r="R125" s="2"/>
      <c r="S125" s="2" t="s">
        <v>1231</v>
      </c>
      <c r="T125" s="6" t="s">
        <v>1232</v>
      </c>
      <c r="U125" s="2" t="s">
        <v>817</v>
      </c>
      <c r="V125" s="2" t="s">
        <v>55</v>
      </c>
      <c r="W125" s="2" t="s">
        <v>68</v>
      </c>
      <c r="X125" s="2"/>
      <c r="Y125" s="2"/>
      <c r="Z125" s="3" t="s">
        <v>1233</v>
      </c>
      <c r="AA125" s="2"/>
      <c r="AB125" s="2"/>
      <c r="AC125" s="2"/>
      <c r="AD125" s="2"/>
      <c r="AE125" s="2"/>
      <c r="AF125" s="2"/>
      <c r="AG125" s="2"/>
      <c r="AH125" s="2"/>
      <c r="AI125" s="2" t="s">
        <v>1013</v>
      </c>
      <c r="AJ125" s="2"/>
      <c r="AK125" s="2" t="s">
        <v>1234</v>
      </c>
      <c r="AL125" s="2"/>
      <c r="AM125" s="2"/>
      <c r="AN125" s="2"/>
      <c r="AO125" s="2"/>
      <c r="AP125" s="2"/>
      <c r="AQ125" s="2" t="s">
        <v>1235</v>
      </c>
    </row>
    <row r="126" spans="1:43" ht="16.5" customHeight="1" x14ac:dyDescent="0.25">
      <c r="A126" s="24">
        <v>137</v>
      </c>
      <c r="B126" s="20" t="s">
        <v>1236</v>
      </c>
      <c r="C126" s="2"/>
      <c r="D126" s="2">
        <v>1998</v>
      </c>
      <c r="E126" s="3" t="s">
        <v>1237</v>
      </c>
      <c r="F126" s="2" t="s">
        <v>372</v>
      </c>
      <c r="G126" s="25" t="s">
        <v>373</v>
      </c>
      <c r="H126" s="2"/>
      <c r="I126" s="2" t="s">
        <v>199</v>
      </c>
      <c r="J126" s="2" t="s">
        <v>1238</v>
      </c>
      <c r="K126" s="2"/>
      <c r="L126" s="2"/>
      <c r="M126" s="2" t="s">
        <v>389</v>
      </c>
      <c r="N126" s="2"/>
      <c r="O126" s="2"/>
      <c r="P126" s="2"/>
      <c r="Q126" s="2"/>
      <c r="R126" s="2"/>
      <c r="S126" s="2" t="s">
        <v>1239</v>
      </c>
      <c r="T126" s="6" t="s">
        <v>1240</v>
      </c>
      <c r="U126" s="2" t="s">
        <v>108</v>
      </c>
      <c r="V126" s="2" t="s">
        <v>432</v>
      </c>
      <c r="W126" s="2"/>
      <c r="X126" s="2"/>
      <c r="Y126" s="2"/>
      <c r="Z126" s="3" t="s">
        <v>1241</v>
      </c>
      <c r="AA126" s="2"/>
      <c r="AB126" s="2"/>
      <c r="AC126" s="2"/>
      <c r="AD126" s="2"/>
      <c r="AE126" s="2"/>
      <c r="AF126" s="2"/>
      <c r="AG126" s="2"/>
      <c r="AH126" s="2"/>
      <c r="AI126" s="2" t="s">
        <v>762</v>
      </c>
      <c r="AJ126" s="2"/>
      <c r="AK126" s="2" t="s">
        <v>1242</v>
      </c>
      <c r="AL126" s="2"/>
      <c r="AM126" s="2"/>
      <c r="AN126" s="2"/>
      <c r="AO126" s="2"/>
      <c r="AP126" s="2"/>
      <c r="AQ126" s="2" t="s">
        <v>1243</v>
      </c>
    </row>
    <row r="127" spans="1:43" ht="16.5" customHeight="1" x14ac:dyDescent="0.25">
      <c r="A127" s="24">
        <v>138</v>
      </c>
      <c r="B127" s="20" t="s">
        <v>1244</v>
      </c>
      <c r="C127" s="2"/>
      <c r="D127" s="2">
        <v>1966</v>
      </c>
      <c r="E127" s="3" t="s">
        <v>1245</v>
      </c>
      <c r="F127" s="2" t="s">
        <v>642</v>
      </c>
      <c r="G127" s="25" t="s">
        <v>1017</v>
      </c>
      <c r="H127" s="2"/>
      <c r="I127" s="2" t="s">
        <v>362</v>
      </c>
      <c r="J127" s="2" t="s">
        <v>1246</v>
      </c>
      <c r="K127" s="2"/>
      <c r="L127" s="2"/>
      <c r="M127" s="2" t="s">
        <v>389</v>
      </c>
      <c r="N127" s="2"/>
      <c r="O127" s="2"/>
      <c r="P127" s="2"/>
      <c r="Q127" s="2"/>
      <c r="R127" s="2"/>
      <c r="S127" s="2" t="s">
        <v>1247</v>
      </c>
      <c r="T127" s="6" t="s">
        <v>1248</v>
      </c>
      <c r="U127" s="2" t="s">
        <v>318</v>
      </c>
      <c r="V127" s="2"/>
      <c r="W127" s="2"/>
      <c r="X127" s="2"/>
      <c r="Y127" s="2"/>
      <c r="Z127" s="3" t="s">
        <v>1249</v>
      </c>
      <c r="AA127" s="2"/>
      <c r="AB127" s="2"/>
      <c r="AC127" s="2"/>
      <c r="AD127" s="2"/>
      <c r="AE127" s="2"/>
      <c r="AF127" s="2"/>
      <c r="AG127" s="2"/>
      <c r="AH127" s="2"/>
      <c r="AI127" s="2" t="s">
        <v>519</v>
      </c>
      <c r="AJ127" s="2"/>
      <c r="AK127" s="2"/>
      <c r="AL127" s="2"/>
      <c r="AM127" s="2"/>
      <c r="AN127" s="2"/>
      <c r="AO127" s="2"/>
      <c r="AP127" s="2"/>
      <c r="AQ127" s="2" t="s">
        <v>1250</v>
      </c>
    </row>
    <row r="128" spans="1:43" ht="16.5" customHeight="1" x14ac:dyDescent="0.25">
      <c r="A128" s="24">
        <v>139</v>
      </c>
      <c r="B128" s="20" t="s">
        <v>1251</v>
      </c>
      <c r="C128" s="2"/>
      <c r="D128" s="2">
        <v>1966</v>
      </c>
      <c r="E128" s="3" t="s">
        <v>1252</v>
      </c>
      <c r="F128" s="2" t="s">
        <v>642</v>
      </c>
      <c r="G128" s="25" t="s">
        <v>1017</v>
      </c>
      <c r="H128" s="2"/>
      <c r="I128" s="2" t="s">
        <v>362</v>
      </c>
      <c r="J128" s="2" t="s">
        <v>1246</v>
      </c>
      <c r="K128" s="2"/>
      <c r="L128" s="2"/>
      <c r="M128" s="2" t="s">
        <v>389</v>
      </c>
      <c r="N128" s="2"/>
      <c r="O128" s="2"/>
      <c r="P128" s="2"/>
      <c r="Q128" s="2"/>
      <c r="R128" s="2"/>
      <c r="S128" s="2" t="s">
        <v>1253</v>
      </c>
      <c r="T128" s="6" t="s">
        <v>1254</v>
      </c>
      <c r="U128" s="2" t="s">
        <v>646</v>
      </c>
      <c r="V128" s="2"/>
      <c r="W128" s="2"/>
      <c r="X128" s="2"/>
      <c r="Y128" s="2"/>
      <c r="Z128" s="3" t="s">
        <v>1255</v>
      </c>
      <c r="AA128" s="2"/>
      <c r="AB128" s="2"/>
      <c r="AC128" s="2"/>
      <c r="AD128" s="2"/>
      <c r="AE128" s="2"/>
      <c r="AF128" s="2"/>
      <c r="AG128" s="2"/>
      <c r="AH128" s="2"/>
      <c r="AI128" s="2" t="s">
        <v>713</v>
      </c>
      <c r="AJ128" s="2"/>
      <c r="AK128" s="2"/>
      <c r="AL128" s="2"/>
      <c r="AM128" s="2"/>
      <c r="AN128" s="2"/>
      <c r="AO128" s="2"/>
      <c r="AP128" s="2"/>
      <c r="AQ128" s="2" t="s">
        <v>1256</v>
      </c>
    </row>
    <row r="129" spans="1:43" ht="16.5" customHeight="1" x14ac:dyDescent="0.25">
      <c r="A129" s="24">
        <v>140</v>
      </c>
      <c r="B129" s="20" t="s">
        <v>1257</v>
      </c>
      <c r="C129" s="2"/>
      <c r="D129" s="2">
        <v>1966</v>
      </c>
      <c r="E129" s="3" t="s">
        <v>1258</v>
      </c>
      <c r="F129" s="2" t="s">
        <v>642</v>
      </c>
      <c r="G129" s="25" t="s">
        <v>1017</v>
      </c>
      <c r="H129" s="2"/>
      <c r="I129" s="2" t="s">
        <v>1122</v>
      </c>
      <c r="J129" s="2" t="s">
        <v>1259</v>
      </c>
      <c r="K129" s="2"/>
      <c r="L129" s="2"/>
      <c r="M129" s="2" t="s">
        <v>389</v>
      </c>
      <c r="N129" s="2"/>
      <c r="O129" s="2"/>
      <c r="P129" s="2"/>
      <c r="Q129" s="2"/>
      <c r="R129" s="2"/>
      <c r="S129" s="2" t="s">
        <v>1260</v>
      </c>
      <c r="T129" s="6" t="s">
        <v>1261</v>
      </c>
      <c r="U129" s="2" t="s">
        <v>255</v>
      </c>
      <c r="V129" s="2"/>
      <c r="W129" s="2"/>
      <c r="X129" s="2"/>
      <c r="Y129" s="2"/>
      <c r="Z129" s="3" t="s">
        <v>1262</v>
      </c>
      <c r="AA129" s="2"/>
      <c r="AB129" s="2"/>
      <c r="AC129" s="2"/>
      <c r="AD129" s="2"/>
      <c r="AE129" s="2"/>
      <c r="AF129" s="2"/>
      <c r="AG129" s="2"/>
      <c r="AH129" s="2"/>
      <c r="AI129" s="2" t="s">
        <v>552</v>
      </c>
      <c r="AJ129" s="2"/>
      <c r="AK129" s="2" t="s">
        <v>346</v>
      </c>
      <c r="AL129" s="2"/>
      <c r="AM129" s="2"/>
      <c r="AN129" s="2"/>
      <c r="AO129" s="2"/>
      <c r="AP129" s="2"/>
      <c r="AQ129" s="2" t="s">
        <v>1263</v>
      </c>
    </row>
    <row r="130" spans="1:43" ht="16.5" customHeight="1" x14ac:dyDescent="0.25">
      <c r="A130" s="24">
        <v>141</v>
      </c>
      <c r="B130" s="20" t="s">
        <v>1264</v>
      </c>
      <c r="C130" s="2"/>
      <c r="D130" s="2">
        <v>1974</v>
      </c>
      <c r="E130" s="3" t="s">
        <v>1265</v>
      </c>
      <c r="F130" s="2" t="s">
        <v>1266</v>
      </c>
      <c r="G130" s="25" t="s">
        <v>1267</v>
      </c>
      <c r="H130" s="2"/>
      <c r="I130" s="2" t="s">
        <v>1018</v>
      </c>
      <c r="J130" s="2" t="s">
        <v>1268</v>
      </c>
      <c r="K130" s="2"/>
      <c r="L130" s="2"/>
      <c r="M130" s="2" t="s">
        <v>389</v>
      </c>
      <c r="N130" s="2"/>
      <c r="O130" s="2"/>
      <c r="P130" s="2"/>
      <c r="Q130" s="2"/>
      <c r="R130" s="2"/>
      <c r="S130" s="2" t="s">
        <v>1269</v>
      </c>
      <c r="T130" s="6" t="s">
        <v>1270</v>
      </c>
      <c r="U130" s="2" t="s">
        <v>108</v>
      </c>
      <c r="V130" s="2"/>
      <c r="W130" s="2"/>
      <c r="X130" s="2"/>
      <c r="Y130" s="2"/>
      <c r="Z130" s="3" t="s">
        <v>1271</v>
      </c>
      <c r="AA130" s="2"/>
      <c r="AB130" s="2"/>
      <c r="AC130" s="2"/>
      <c r="AD130" s="2"/>
      <c r="AE130" s="2"/>
      <c r="AF130" s="2"/>
      <c r="AG130" s="2"/>
      <c r="AH130" s="2"/>
      <c r="AI130" s="2" t="s">
        <v>552</v>
      </c>
      <c r="AJ130" s="2"/>
      <c r="AK130" s="2" t="s">
        <v>346</v>
      </c>
      <c r="AL130" s="2"/>
      <c r="AM130" s="2"/>
      <c r="AN130" s="2"/>
      <c r="AO130" s="2"/>
      <c r="AP130" s="2"/>
      <c r="AQ130" s="2" t="s">
        <v>1272</v>
      </c>
    </row>
    <row r="131" spans="1:43" ht="16.5" customHeight="1" x14ac:dyDescent="0.25">
      <c r="A131" s="24">
        <v>142</v>
      </c>
      <c r="B131" s="20" t="s">
        <v>1273</v>
      </c>
      <c r="C131" s="2"/>
      <c r="D131" s="2">
        <v>1974</v>
      </c>
      <c r="E131" s="3" t="s">
        <v>1274</v>
      </c>
      <c r="F131" s="2" t="s">
        <v>1275</v>
      </c>
      <c r="G131" s="25" t="s">
        <v>1276</v>
      </c>
      <c r="H131" s="2"/>
      <c r="I131" s="2" t="s">
        <v>49</v>
      </c>
      <c r="J131" s="2" t="s">
        <v>1277</v>
      </c>
      <c r="K131" s="2"/>
      <c r="L131" s="2"/>
      <c r="M131" s="2" t="s">
        <v>389</v>
      </c>
      <c r="N131" s="2"/>
      <c r="O131" s="2"/>
      <c r="P131" s="2"/>
      <c r="Q131" s="2"/>
      <c r="R131" s="2"/>
      <c r="S131" s="2" t="s">
        <v>1278</v>
      </c>
      <c r="T131" s="6" t="s">
        <v>1279</v>
      </c>
      <c r="U131" s="2" t="s">
        <v>550</v>
      </c>
      <c r="V131" s="2"/>
      <c r="W131" s="2"/>
      <c r="X131" s="2"/>
      <c r="Y131" s="2"/>
      <c r="Z131" s="3" t="s">
        <v>1280</v>
      </c>
      <c r="AA131" s="2"/>
      <c r="AB131" s="2"/>
      <c r="AC131" s="2"/>
      <c r="AD131" s="2"/>
      <c r="AE131" s="2"/>
      <c r="AF131" s="2"/>
      <c r="AG131" s="2"/>
      <c r="AH131" s="2"/>
      <c r="AI131" s="2" t="s">
        <v>1281</v>
      </c>
      <c r="AJ131" s="2"/>
      <c r="AK131" s="2"/>
      <c r="AL131" s="2"/>
      <c r="AM131" s="2"/>
      <c r="AN131" s="2"/>
      <c r="AO131" s="2" t="s">
        <v>1156</v>
      </c>
      <c r="AP131" s="2"/>
      <c r="AQ131" s="2" t="s">
        <v>1282</v>
      </c>
    </row>
    <row r="132" spans="1:43" ht="16.5" customHeight="1" x14ac:dyDescent="0.25">
      <c r="A132" s="24">
        <v>143</v>
      </c>
      <c r="B132" s="20" t="s">
        <v>1283</v>
      </c>
      <c r="C132" s="2"/>
      <c r="D132" s="2">
        <v>1984</v>
      </c>
      <c r="E132" s="3" t="s">
        <v>1284</v>
      </c>
      <c r="F132" s="2" t="s">
        <v>566</v>
      </c>
      <c r="G132" s="25" t="s">
        <v>1050</v>
      </c>
      <c r="H132" s="2"/>
      <c r="I132" s="2" t="s">
        <v>49</v>
      </c>
      <c r="J132" s="2" t="s">
        <v>1285</v>
      </c>
      <c r="K132" s="2"/>
      <c r="L132" s="2"/>
      <c r="M132" s="2" t="s">
        <v>389</v>
      </c>
      <c r="N132" s="2"/>
      <c r="O132" s="2"/>
      <c r="P132" s="2"/>
      <c r="Q132" s="2"/>
      <c r="R132" s="2"/>
      <c r="S132" s="2" t="s">
        <v>1286</v>
      </c>
      <c r="T132" s="6" t="s">
        <v>1287</v>
      </c>
      <c r="U132" s="2" t="s">
        <v>594</v>
      </c>
      <c r="V132" s="2" t="s">
        <v>54</v>
      </c>
      <c r="W132" s="2"/>
      <c r="X132" s="2"/>
      <c r="Y132" s="2"/>
      <c r="Z132" s="3" t="s">
        <v>1288</v>
      </c>
      <c r="AA132" s="2"/>
      <c r="AB132" s="2"/>
      <c r="AC132" s="2"/>
      <c r="AD132" s="2"/>
      <c r="AE132" s="2"/>
      <c r="AF132" s="2"/>
      <c r="AG132" s="2"/>
      <c r="AH132" s="2"/>
      <c r="AI132" s="2" t="s">
        <v>1013</v>
      </c>
      <c r="AJ132" s="2"/>
      <c r="AK132" s="2"/>
      <c r="AL132" s="2"/>
      <c r="AM132" s="2"/>
      <c r="AN132" s="2"/>
      <c r="AO132" s="2" t="s">
        <v>1156</v>
      </c>
      <c r="AP132" s="2"/>
      <c r="AQ132" s="2" t="s">
        <v>1289</v>
      </c>
    </row>
    <row r="133" spans="1:43" ht="16.5" customHeight="1" x14ac:dyDescent="0.25">
      <c r="A133" s="24">
        <v>144</v>
      </c>
      <c r="B133" s="20" t="s">
        <v>1290</v>
      </c>
      <c r="C133" s="2"/>
      <c r="D133" s="2">
        <v>1984</v>
      </c>
      <c r="E133" s="3" t="s">
        <v>1291</v>
      </c>
      <c r="F133" s="2" t="s">
        <v>1266</v>
      </c>
      <c r="G133" s="25" t="s">
        <v>1267</v>
      </c>
      <c r="H133" s="2"/>
      <c r="I133" s="2" t="s">
        <v>1018</v>
      </c>
      <c r="J133" s="2" t="s">
        <v>1292</v>
      </c>
      <c r="K133" s="2"/>
      <c r="L133" s="2"/>
      <c r="M133" s="2" t="s">
        <v>389</v>
      </c>
      <c r="N133" s="2"/>
      <c r="O133" s="2"/>
      <c r="P133" s="2"/>
      <c r="Q133" s="2"/>
      <c r="R133" s="2"/>
      <c r="S133" s="2" t="s">
        <v>1293</v>
      </c>
      <c r="T133" s="6" t="s">
        <v>1294</v>
      </c>
      <c r="U133" s="2" t="s">
        <v>318</v>
      </c>
      <c r="V133" s="2" t="s">
        <v>144</v>
      </c>
      <c r="W133" s="2"/>
      <c r="X133" s="2"/>
      <c r="Y133" s="2"/>
      <c r="Z133" s="3" t="s">
        <v>1295</v>
      </c>
      <c r="AA133" s="2"/>
      <c r="AB133" s="2"/>
      <c r="AC133" s="2"/>
      <c r="AD133" s="2"/>
      <c r="AE133" s="2"/>
      <c r="AF133" s="2"/>
      <c r="AG133" s="2"/>
      <c r="AH133" s="2"/>
      <c r="AI133" s="2" t="s">
        <v>1296</v>
      </c>
      <c r="AJ133" s="2"/>
      <c r="AK133" s="2"/>
      <c r="AL133" s="2"/>
      <c r="AM133" s="2"/>
      <c r="AN133" s="2"/>
      <c r="AO133" s="2"/>
      <c r="AP133" s="2"/>
      <c r="AQ133" s="2" t="s">
        <v>1297</v>
      </c>
    </row>
    <row r="134" spans="1:43" ht="16.5" customHeight="1" x14ac:dyDescent="0.25">
      <c r="A134" s="24">
        <v>145</v>
      </c>
      <c r="B134" s="20" t="s">
        <v>1298</v>
      </c>
      <c r="C134" s="2"/>
      <c r="D134" s="2">
        <v>1981</v>
      </c>
      <c r="E134" s="3" t="s">
        <v>1299</v>
      </c>
      <c r="F134" s="2" t="s">
        <v>127</v>
      </c>
      <c r="G134" s="25" t="s">
        <v>1300</v>
      </c>
      <c r="H134" s="2"/>
      <c r="I134" s="2" t="s">
        <v>1160</v>
      </c>
      <c r="J134" s="2" t="s">
        <v>1301</v>
      </c>
      <c r="K134" s="2"/>
      <c r="L134" s="2"/>
      <c r="M134" s="2" t="s">
        <v>389</v>
      </c>
      <c r="N134" s="2"/>
      <c r="O134" s="2"/>
      <c r="P134" s="2"/>
      <c r="Q134" s="2"/>
      <c r="R134" s="2"/>
      <c r="S134" s="2" t="s">
        <v>1302</v>
      </c>
      <c r="T134" s="6" t="s">
        <v>1303</v>
      </c>
      <c r="U134" s="2" t="s">
        <v>108</v>
      </c>
      <c r="V134" s="2"/>
      <c r="W134" s="2"/>
      <c r="X134" s="2"/>
      <c r="Y134" s="2"/>
      <c r="Z134" s="3" t="s">
        <v>1304</v>
      </c>
      <c r="AA134" s="2"/>
      <c r="AB134" s="2"/>
      <c r="AC134" s="2"/>
      <c r="AD134" s="2"/>
      <c r="AE134" s="2"/>
      <c r="AF134" s="2"/>
      <c r="AG134" s="2"/>
      <c r="AH134" s="2"/>
      <c r="AI134" s="2" t="s">
        <v>1305</v>
      </c>
      <c r="AJ134" s="2"/>
      <c r="AK134" s="2"/>
      <c r="AL134" s="2"/>
      <c r="AM134" s="2"/>
      <c r="AN134" s="2"/>
      <c r="AO134" s="2"/>
      <c r="AP134" s="2"/>
      <c r="AQ134" s="2" t="s">
        <v>1306</v>
      </c>
    </row>
    <row r="135" spans="1:43" ht="16.5" customHeight="1" x14ac:dyDescent="0.25">
      <c r="A135" s="24">
        <v>146</v>
      </c>
      <c r="B135" s="20" t="s">
        <v>1307</v>
      </c>
      <c r="C135" s="2"/>
      <c r="D135" s="2">
        <v>1981</v>
      </c>
      <c r="E135" s="3" t="s">
        <v>1308</v>
      </c>
      <c r="F135" s="2" t="s">
        <v>1266</v>
      </c>
      <c r="G135" s="25" t="s">
        <v>1267</v>
      </c>
      <c r="H135" s="2"/>
      <c r="I135" s="2" t="s">
        <v>1018</v>
      </c>
      <c r="J135" s="2" t="s">
        <v>1309</v>
      </c>
      <c r="K135" s="2"/>
      <c r="L135" s="2"/>
      <c r="M135" s="2" t="s">
        <v>389</v>
      </c>
      <c r="N135" s="2"/>
      <c r="O135" s="2"/>
      <c r="P135" s="2"/>
      <c r="Q135" s="2"/>
      <c r="R135" s="2"/>
      <c r="S135" s="2" t="s">
        <v>1310</v>
      </c>
      <c r="T135" s="6" t="s">
        <v>1311</v>
      </c>
      <c r="U135" s="2" t="s">
        <v>108</v>
      </c>
      <c r="V135" s="2"/>
      <c r="W135" s="2"/>
      <c r="X135" s="2"/>
      <c r="Y135" s="2"/>
      <c r="Z135" s="3" t="s">
        <v>1312</v>
      </c>
      <c r="AA135" s="2"/>
      <c r="AB135" s="2"/>
      <c r="AC135" s="2"/>
      <c r="AD135" s="2"/>
      <c r="AE135" s="2"/>
      <c r="AF135" s="2"/>
      <c r="AG135" s="2"/>
      <c r="AH135" s="2"/>
      <c r="AI135" s="2" t="s">
        <v>1013</v>
      </c>
      <c r="AJ135" s="2"/>
      <c r="AK135" s="2"/>
      <c r="AL135" s="2"/>
      <c r="AM135" s="2"/>
      <c r="AN135" s="2"/>
      <c r="AO135" s="2"/>
      <c r="AP135" s="2"/>
      <c r="AQ135" s="2" t="s">
        <v>1313</v>
      </c>
    </row>
    <row r="136" spans="1:43" ht="16.5" customHeight="1" x14ac:dyDescent="0.25">
      <c r="A136" s="24">
        <v>147</v>
      </c>
      <c r="B136" s="20" t="s">
        <v>1314</v>
      </c>
      <c r="C136" s="2"/>
      <c r="D136" s="2">
        <v>1982</v>
      </c>
      <c r="E136" s="3" t="s">
        <v>1315</v>
      </c>
      <c r="F136" s="2" t="s">
        <v>264</v>
      </c>
      <c r="G136" s="25" t="s">
        <v>116</v>
      </c>
      <c r="H136" s="2"/>
      <c r="I136" s="2" t="s">
        <v>266</v>
      </c>
      <c r="J136" s="2" t="s">
        <v>1316</v>
      </c>
      <c r="K136" s="2"/>
      <c r="L136" s="2"/>
      <c r="M136" s="2" t="s">
        <v>389</v>
      </c>
      <c r="N136" s="2"/>
      <c r="O136" s="2"/>
      <c r="P136" s="2"/>
      <c r="Q136" s="2"/>
      <c r="R136" s="2"/>
      <c r="S136" s="2" t="s">
        <v>1317</v>
      </c>
      <c r="T136" s="6" t="s">
        <v>1318</v>
      </c>
      <c r="U136" s="2" t="s">
        <v>255</v>
      </c>
      <c r="V136" s="2" t="s">
        <v>487</v>
      </c>
      <c r="W136" s="2" t="s">
        <v>630</v>
      </c>
      <c r="X136" s="2"/>
      <c r="Y136" s="2"/>
      <c r="Z136" s="3" t="s">
        <v>1319</v>
      </c>
      <c r="AA136" s="2"/>
      <c r="AB136" s="2"/>
      <c r="AC136" s="2"/>
      <c r="AD136" s="2"/>
      <c r="AE136" s="2"/>
      <c r="AF136" s="2"/>
      <c r="AG136" s="2"/>
      <c r="AH136" s="2"/>
      <c r="AI136" s="2" t="s">
        <v>1013</v>
      </c>
      <c r="AJ136" s="2"/>
      <c r="AK136" s="2"/>
      <c r="AL136" s="2"/>
      <c r="AM136" s="2"/>
      <c r="AN136" s="2"/>
      <c r="AO136" s="2"/>
      <c r="AP136" s="2"/>
      <c r="AQ136" s="2" t="s">
        <v>1320</v>
      </c>
    </row>
    <row r="137" spans="1:43" ht="16.5" customHeight="1" x14ac:dyDescent="0.25">
      <c r="A137" s="24">
        <v>148</v>
      </c>
      <c r="B137" s="20" t="s">
        <v>1321</v>
      </c>
      <c r="C137" s="1" t="s">
        <v>262</v>
      </c>
      <c r="D137" s="2">
        <v>2001</v>
      </c>
      <c r="E137" s="3" t="s">
        <v>263</v>
      </c>
      <c r="F137" s="2" t="s">
        <v>264</v>
      </c>
      <c r="G137" s="25" t="s">
        <v>116</v>
      </c>
      <c r="H137" s="2"/>
      <c r="I137" s="2" t="s">
        <v>266</v>
      </c>
      <c r="J137" s="2" t="s">
        <v>1322</v>
      </c>
      <c r="K137" s="2"/>
      <c r="L137" s="2"/>
      <c r="M137" s="2" t="s">
        <v>389</v>
      </c>
      <c r="N137" s="2"/>
      <c r="O137" s="2"/>
      <c r="P137" s="2"/>
      <c r="Q137" s="2"/>
      <c r="R137" s="2"/>
      <c r="S137" s="2" t="s">
        <v>1323</v>
      </c>
      <c r="T137" s="6" t="s">
        <v>1324</v>
      </c>
      <c r="U137" s="2" t="s">
        <v>108</v>
      </c>
      <c r="V137" s="2" t="s">
        <v>54</v>
      </c>
      <c r="W137" s="2"/>
      <c r="X137" s="2"/>
      <c r="Y137" s="2"/>
      <c r="Z137" s="3" t="s">
        <v>1325</v>
      </c>
      <c r="AA137" s="2"/>
      <c r="AB137" s="2"/>
      <c r="AC137" s="2"/>
      <c r="AD137" s="2"/>
      <c r="AE137" s="2"/>
      <c r="AF137" s="2"/>
      <c r="AG137" s="2"/>
      <c r="AH137" s="2"/>
      <c r="AI137" s="2" t="s">
        <v>1326</v>
      </c>
      <c r="AJ137" s="2"/>
      <c r="AK137" s="2"/>
      <c r="AL137" s="2"/>
      <c r="AM137" s="2"/>
      <c r="AN137" s="2"/>
      <c r="AO137" s="2"/>
      <c r="AP137" s="2"/>
      <c r="AQ137" s="2" t="s">
        <v>1327</v>
      </c>
    </row>
    <row r="138" spans="1:43" ht="16.5" customHeight="1" x14ac:dyDescent="0.25">
      <c r="A138" s="24">
        <v>149</v>
      </c>
      <c r="B138" s="20" t="s">
        <v>1328</v>
      </c>
      <c r="C138" s="1" t="s">
        <v>1329</v>
      </c>
      <c r="D138" s="2">
        <v>1952</v>
      </c>
      <c r="E138" s="3" t="s">
        <v>1330</v>
      </c>
      <c r="F138" s="2" t="s">
        <v>1331</v>
      </c>
      <c r="G138" s="25" t="s">
        <v>1332</v>
      </c>
      <c r="H138" s="2"/>
      <c r="I138" s="2" t="s">
        <v>185</v>
      </c>
      <c r="J138" s="2" t="s">
        <v>1333</v>
      </c>
      <c r="K138" s="2"/>
      <c r="L138" s="2"/>
      <c r="M138" s="2" t="s">
        <v>389</v>
      </c>
      <c r="N138" s="2"/>
      <c r="O138" s="2"/>
      <c r="P138" s="2"/>
      <c r="Q138" s="2"/>
      <c r="R138" s="2"/>
      <c r="S138" s="2" t="s">
        <v>1334</v>
      </c>
      <c r="T138" s="6" t="s">
        <v>1335</v>
      </c>
      <c r="U138" s="2" t="s">
        <v>318</v>
      </c>
      <c r="V138" s="2"/>
      <c r="W138" s="2"/>
      <c r="X138" s="2"/>
      <c r="Y138" s="2"/>
      <c r="Z138" s="3" t="s">
        <v>1336</v>
      </c>
      <c r="AA138" s="2"/>
      <c r="AB138" s="2"/>
      <c r="AC138" s="2"/>
      <c r="AD138" s="2"/>
      <c r="AE138" s="2"/>
      <c r="AF138" s="2"/>
      <c r="AG138" s="2"/>
      <c r="AH138" s="2"/>
      <c r="AI138" s="2" t="s">
        <v>1013</v>
      </c>
      <c r="AJ138" s="2"/>
      <c r="AK138" s="2"/>
      <c r="AL138" s="2"/>
      <c r="AM138" s="2"/>
      <c r="AN138" s="2"/>
      <c r="AO138" s="2"/>
      <c r="AP138" s="2"/>
      <c r="AQ138" s="2" t="s">
        <v>1337</v>
      </c>
    </row>
    <row r="139" spans="1:43" ht="16.5" customHeight="1" x14ac:dyDescent="0.25">
      <c r="A139" s="24">
        <v>150</v>
      </c>
      <c r="B139" s="20" t="s">
        <v>1338</v>
      </c>
      <c r="C139" s="1" t="s">
        <v>1339</v>
      </c>
      <c r="D139" s="2">
        <v>1990</v>
      </c>
      <c r="E139" s="3" t="s">
        <v>1340</v>
      </c>
      <c r="F139" s="2" t="s">
        <v>1341</v>
      </c>
      <c r="G139" s="25" t="s">
        <v>1342</v>
      </c>
      <c r="H139" s="2"/>
      <c r="I139" s="2" t="s">
        <v>1343</v>
      </c>
      <c r="J139" s="2" t="s">
        <v>1344</v>
      </c>
      <c r="K139" s="2"/>
      <c r="L139" s="2"/>
      <c r="M139" s="2" t="s">
        <v>389</v>
      </c>
      <c r="N139" s="2"/>
      <c r="O139" s="2"/>
      <c r="P139" s="2"/>
      <c r="Q139" s="2"/>
      <c r="R139" s="2"/>
      <c r="S139" s="2" t="s">
        <v>1345</v>
      </c>
      <c r="T139" s="6" t="s">
        <v>1346</v>
      </c>
      <c r="U139" s="2" t="s">
        <v>318</v>
      </c>
      <c r="V139" s="2"/>
      <c r="W139" s="2"/>
      <c r="X139" s="2"/>
      <c r="Y139" s="2"/>
      <c r="Z139" s="3" t="s">
        <v>1347</v>
      </c>
      <c r="AA139" s="2"/>
      <c r="AB139" s="2"/>
      <c r="AC139" s="2"/>
      <c r="AD139" s="2"/>
      <c r="AE139" s="2"/>
      <c r="AF139" s="2"/>
      <c r="AG139" s="2"/>
      <c r="AH139" s="2"/>
      <c r="AI139" s="2" t="s">
        <v>1013</v>
      </c>
      <c r="AJ139" s="2"/>
      <c r="AK139" s="2"/>
      <c r="AL139" s="2"/>
      <c r="AM139" s="2"/>
      <c r="AN139" s="2"/>
      <c r="AO139" s="2"/>
      <c r="AP139" s="2"/>
      <c r="AQ139" s="2" t="s">
        <v>1348</v>
      </c>
    </row>
    <row r="140" spans="1:43" ht="16.5" customHeight="1" x14ac:dyDescent="0.25">
      <c r="A140" s="24">
        <v>151</v>
      </c>
      <c r="B140" s="20" t="s">
        <v>1349</v>
      </c>
      <c r="C140" s="2" t="s">
        <v>1350</v>
      </c>
      <c r="D140" s="2">
        <v>1996</v>
      </c>
      <c r="E140" s="3" t="s">
        <v>1351</v>
      </c>
      <c r="F140" s="2" t="s">
        <v>222</v>
      </c>
      <c r="G140" s="25" t="s">
        <v>951</v>
      </c>
      <c r="H140" s="2"/>
      <c r="I140" s="2" t="s">
        <v>1122</v>
      </c>
      <c r="J140" s="3" t="s">
        <v>1352</v>
      </c>
      <c r="K140" s="2"/>
      <c r="L140" s="2"/>
      <c r="M140" s="2" t="s">
        <v>327</v>
      </c>
      <c r="N140" s="2"/>
      <c r="O140" s="2"/>
      <c r="P140" s="2"/>
      <c r="Q140" s="2"/>
      <c r="R140" s="2"/>
      <c r="S140" s="4" t="s">
        <v>1353</v>
      </c>
      <c r="T140" s="6" t="s">
        <v>1354</v>
      </c>
      <c r="U140" s="2" t="s">
        <v>318</v>
      </c>
      <c r="V140" s="2"/>
      <c r="W140" s="2"/>
      <c r="X140" s="2"/>
      <c r="Y140" s="2"/>
      <c r="Z140" s="2" t="s">
        <v>1355</v>
      </c>
      <c r="AA140" s="2"/>
      <c r="AB140" s="2"/>
      <c r="AC140" s="2"/>
      <c r="AD140" s="2"/>
      <c r="AE140" s="2"/>
      <c r="AF140" s="2"/>
      <c r="AG140" s="2"/>
      <c r="AH140" s="2"/>
      <c r="AI140" s="2" t="s">
        <v>519</v>
      </c>
      <c r="AJ140" s="2"/>
      <c r="AK140" s="2"/>
      <c r="AL140" s="2"/>
      <c r="AM140" s="2"/>
      <c r="AN140" s="2"/>
      <c r="AO140" s="2"/>
      <c r="AP140" s="2"/>
      <c r="AQ140" s="2" t="s">
        <v>1356</v>
      </c>
    </row>
    <row r="141" spans="1:43" ht="16.5" customHeight="1" x14ac:dyDescent="0.25">
      <c r="A141" s="24">
        <v>152</v>
      </c>
      <c r="B141" s="20" t="s">
        <v>1357</v>
      </c>
      <c r="C141" s="2" t="s">
        <v>1358</v>
      </c>
      <c r="D141" s="2">
        <v>1995</v>
      </c>
      <c r="E141" s="3" t="s">
        <v>1359</v>
      </c>
      <c r="F141" s="2" t="s">
        <v>372</v>
      </c>
      <c r="G141" s="25" t="s">
        <v>373</v>
      </c>
      <c r="H141" s="2"/>
      <c r="I141" s="2" t="s">
        <v>266</v>
      </c>
      <c r="J141" s="2" t="s">
        <v>1360</v>
      </c>
      <c r="K141" s="2"/>
      <c r="L141" s="2"/>
      <c r="M141" s="2" t="s">
        <v>389</v>
      </c>
      <c r="N141" s="2"/>
      <c r="O141" s="2"/>
      <c r="P141" s="2"/>
      <c r="Q141" s="2"/>
      <c r="R141" s="2"/>
      <c r="S141" s="2" t="s">
        <v>1361</v>
      </c>
      <c r="T141" s="6" t="s">
        <v>1362</v>
      </c>
      <c r="U141" s="2" t="s">
        <v>1363</v>
      </c>
      <c r="V141" s="2" t="s">
        <v>97</v>
      </c>
      <c r="W141" s="2"/>
      <c r="X141" s="2"/>
      <c r="Y141" s="2"/>
      <c r="Z141" s="3" t="s">
        <v>1364</v>
      </c>
      <c r="AA141" s="2"/>
      <c r="AB141" s="2"/>
      <c r="AC141" s="2"/>
      <c r="AD141" s="2"/>
      <c r="AE141" s="2"/>
      <c r="AF141" s="2"/>
      <c r="AG141" s="2"/>
      <c r="AH141" s="2"/>
      <c r="AI141" s="2" t="s">
        <v>1326</v>
      </c>
      <c r="AJ141" s="2"/>
      <c r="AK141" s="2" t="s">
        <v>346</v>
      </c>
      <c r="AL141" s="2"/>
      <c r="AM141" s="2"/>
      <c r="AN141" s="2"/>
      <c r="AO141" s="2"/>
      <c r="AP141" s="2"/>
      <c r="AQ141" s="2" t="s">
        <v>1365</v>
      </c>
    </row>
    <row r="142" spans="1:43" ht="16.5" customHeight="1" x14ac:dyDescent="0.25">
      <c r="A142" s="24">
        <v>153</v>
      </c>
      <c r="B142" s="20" t="s">
        <v>1366</v>
      </c>
      <c r="C142" s="2" t="s">
        <v>1367</v>
      </c>
      <c r="D142" s="2">
        <v>1996</v>
      </c>
      <c r="E142" s="3" t="s">
        <v>1368</v>
      </c>
      <c r="F142" s="40" t="s">
        <v>1369</v>
      </c>
      <c r="G142" s="25" t="s">
        <v>1370</v>
      </c>
      <c r="H142" s="2"/>
      <c r="I142" s="2" t="s">
        <v>266</v>
      </c>
      <c r="J142" s="2" t="s">
        <v>1371</v>
      </c>
      <c r="K142" s="2"/>
      <c r="L142" s="2"/>
      <c r="M142" s="2" t="s">
        <v>389</v>
      </c>
      <c r="N142" s="2"/>
      <c r="O142" s="2"/>
      <c r="P142" s="2"/>
      <c r="Q142" s="2"/>
      <c r="R142" s="2"/>
      <c r="S142" s="2" t="s">
        <v>1372</v>
      </c>
      <c r="T142" s="6" t="s">
        <v>1373</v>
      </c>
      <c r="U142" s="2" t="s">
        <v>1363</v>
      </c>
      <c r="V142" s="2" t="s">
        <v>97</v>
      </c>
      <c r="W142" s="2"/>
      <c r="X142" s="2"/>
      <c r="Y142" s="2"/>
      <c r="Z142" s="3" t="s">
        <v>1374</v>
      </c>
      <c r="AA142" s="2"/>
      <c r="AB142" s="2"/>
      <c r="AC142" s="2"/>
      <c r="AD142" s="2"/>
      <c r="AE142" s="2"/>
      <c r="AF142" s="2"/>
      <c r="AG142" s="2"/>
      <c r="AH142" s="2"/>
      <c r="AI142" s="2" t="s">
        <v>1326</v>
      </c>
      <c r="AJ142" s="2"/>
      <c r="AK142" s="2" t="s">
        <v>346</v>
      </c>
      <c r="AL142" s="2"/>
      <c r="AM142" s="2"/>
      <c r="AN142" s="2"/>
      <c r="AO142" s="2"/>
      <c r="AP142" s="2"/>
      <c r="AQ142" s="2" t="s">
        <v>1375</v>
      </c>
    </row>
    <row r="143" spans="1:43" ht="16.5" customHeight="1" x14ac:dyDescent="0.25">
      <c r="A143" s="24">
        <v>154</v>
      </c>
      <c r="B143" s="20" t="s">
        <v>1376</v>
      </c>
      <c r="C143" s="2" t="s">
        <v>1377</v>
      </c>
      <c r="D143" s="2">
        <v>1996</v>
      </c>
      <c r="E143" s="3" t="s">
        <v>1378</v>
      </c>
      <c r="F143" s="40" t="s">
        <v>1369</v>
      </c>
      <c r="G143" s="25" t="s">
        <v>1370</v>
      </c>
      <c r="H143" s="2"/>
      <c r="I143" s="2" t="s">
        <v>266</v>
      </c>
      <c r="J143" s="2" t="s">
        <v>1379</v>
      </c>
      <c r="K143" s="2"/>
      <c r="L143" s="2"/>
      <c r="M143" s="2" t="s">
        <v>389</v>
      </c>
      <c r="N143" s="2"/>
      <c r="O143" s="2"/>
      <c r="P143" s="2"/>
      <c r="Q143" s="2"/>
      <c r="R143" s="2"/>
      <c r="S143" s="2" t="s">
        <v>1380</v>
      </c>
      <c r="T143" s="6" t="s">
        <v>1381</v>
      </c>
      <c r="U143" s="2" t="s">
        <v>1363</v>
      </c>
      <c r="V143" s="2" t="s">
        <v>97</v>
      </c>
      <c r="W143" s="2"/>
      <c r="X143" s="2"/>
      <c r="Y143" s="2"/>
      <c r="Z143" s="3" t="s">
        <v>1382</v>
      </c>
      <c r="AA143" s="2"/>
      <c r="AB143" s="2"/>
      <c r="AC143" s="2"/>
      <c r="AD143" s="2"/>
      <c r="AE143" s="2"/>
      <c r="AF143" s="2"/>
      <c r="AG143" s="2"/>
      <c r="AH143" s="2"/>
      <c r="AI143" s="2" t="s">
        <v>1326</v>
      </c>
      <c r="AJ143" s="2"/>
      <c r="AK143" s="2" t="s">
        <v>346</v>
      </c>
      <c r="AL143" s="2"/>
      <c r="AM143" s="2"/>
      <c r="AN143" s="2"/>
      <c r="AO143" s="2"/>
      <c r="AP143" s="2"/>
      <c r="AQ143" s="2" t="s">
        <v>1383</v>
      </c>
    </row>
    <row r="144" spans="1:43" ht="16.5" customHeight="1" x14ac:dyDescent="0.25">
      <c r="A144" s="24">
        <v>155</v>
      </c>
      <c r="B144" s="20" t="s">
        <v>1384</v>
      </c>
      <c r="C144" s="2" t="s">
        <v>1385</v>
      </c>
      <c r="D144" s="2">
        <v>2006</v>
      </c>
      <c r="E144" s="3" t="s">
        <v>1386</v>
      </c>
      <c r="F144" s="2" t="s">
        <v>264</v>
      </c>
      <c r="G144" s="25" t="s">
        <v>116</v>
      </c>
      <c r="H144" s="2"/>
      <c r="I144" s="2" t="s">
        <v>266</v>
      </c>
      <c r="J144" s="2" t="s">
        <v>1387</v>
      </c>
      <c r="K144" s="2"/>
      <c r="L144" s="2"/>
      <c r="M144" s="2" t="s">
        <v>389</v>
      </c>
      <c r="N144" s="2"/>
      <c r="O144" s="2"/>
      <c r="P144" s="2"/>
      <c r="Q144" s="2"/>
      <c r="R144" s="2"/>
      <c r="S144" s="2" t="s">
        <v>1388</v>
      </c>
      <c r="T144" s="6" t="s">
        <v>1389</v>
      </c>
      <c r="U144" s="2" t="s">
        <v>108</v>
      </c>
      <c r="V144" s="2" t="s">
        <v>97</v>
      </c>
      <c r="W144" s="2"/>
      <c r="X144" s="2"/>
      <c r="Y144" s="2"/>
      <c r="Z144" s="3" t="s">
        <v>1390</v>
      </c>
      <c r="AA144" s="2"/>
      <c r="AB144" s="2"/>
      <c r="AC144" s="2"/>
      <c r="AD144" s="2"/>
      <c r="AE144" s="2"/>
      <c r="AF144" s="2"/>
      <c r="AG144" s="2"/>
      <c r="AH144" s="2"/>
      <c r="AI144" s="2" t="s">
        <v>1326</v>
      </c>
      <c r="AJ144" s="2"/>
      <c r="AK144" s="2" t="s">
        <v>346</v>
      </c>
      <c r="AL144" s="2"/>
      <c r="AM144" s="2"/>
      <c r="AN144" s="2"/>
      <c r="AO144" s="2"/>
      <c r="AP144" s="2"/>
      <c r="AQ144" s="2" t="s">
        <v>1391</v>
      </c>
    </row>
    <row r="145" spans="1:43" ht="16.5" customHeight="1" x14ac:dyDescent="0.25">
      <c r="A145" s="24">
        <v>156</v>
      </c>
      <c r="B145" s="20" t="s">
        <v>1392</v>
      </c>
      <c r="C145" s="2" t="s">
        <v>1393</v>
      </c>
      <c r="D145" s="2">
        <v>1998</v>
      </c>
      <c r="E145" s="3" t="s">
        <v>1394</v>
      </c>
      <c r="F145" s="2" t="s">
        <v>264</v>
      </c>
      <c r="G145" s="25" t="s">
        <v>116</v>
      </c>
      <c r="H145" s="2"/>
      <c r="I145" s="2" t="s">
        <v>266</v>
      </c>
      <c r="J145" s="2" t="s">
        <v>1395</v>
      </c>
      <c r="K145" s="2"/>
      <c r="L145" s="2"/>
      <c r="M145" s="2" t="s">
        <v>389</v>
      </c>
      <c r="N145" s="2"/>
      <c r="O145" s="2"/>
      <c r="P145" s="2"/>
      <c r="Q145" s="2"/>
      <c r="R145" s="2"/>
      <c r="S145" s="2" t="s">
        <v>1396</v>
      </c>
      <c r="T145" s="6" t="s">
        <v>1397</v>
      </c>
      <c r="U145" s="2" t="s">
        <v>331</v>
      </c>
      <c r="V145" s="2" t="s">
        <v>97</v>
      </c>
      <c r="W145" s="2"/>
      <c r="X145" s="2"/>
      <c r="Y145" s="2"/>
      <c r="Z145" s="3" t="s">
        <v>1398</v>
      </c>
      <c r="AA145" s="2"/>
      <c r="AB145" s="2"/>
      <c r="AC145" s="2"/>
      <c r="AD145" s="2"/>
      <c r="AE145" s="2"/>
      <c r="AF145" s="2"/>
      <c r="AG145" s="2"/>
      <c r="AH145" s="2"/>
      <c r="AI145" s="2" t="s">
        <v>1326</v>
      </c>
      <c r="AJ145" s="2"/>
      <c r="AK145" s="2" t="s">
        <v>346</v>
      </c>
      <c r="AL145" s="2"/>
      <c r="AM145" s="2"/>
      <c r="AN145" s="2"/>
      <c r="AO145" s="2"/>
      <c r="AP145" s="2"/>
      <c r="AQ145" s="2" t="s">
        <v>1399</v>
      </c>
    </row>
    <row r="146" spans="1:43" ht="16.5" customHeight="1" x14ac:dyDescent="0.25">
      <c r="A146" s="24">
        <v>158</v>
      </c>
      <c r="B146" s="20" t="s">
        <v>1400</v>
      </c>
      <c r="C146" s="2"/>
      <c r="D146" s="2">
        <v>1983</v>
      </c>
      <c r="E146" s="3" t="s">
        <v>1401</v>
      </c>
      <c r="F146" s="2" t="s">
        <v>264</v>
      </c>
      <c r="G146" s="25" t="s">
        <v>116</v>
      </c>
      <c r="H146" s="2"/>
      <c r="I146" s="2" t="s">
        <v>266</v>
      </c>
      <c r="J146" s="2" t="s">
        <v>1402</v>
      </c>
      <c r="K146" s="2"/>
      <c r="L146" s="2"/>
      <c r="M146" s="2" t="s">
        <v>389</v>
      </c>
      <c r="N146" s="2"/>
      <c r="O146" s="2"/>
      <c r="P146" s="2"/>
      <c r="Q146" s="2"/>
      <c r="R146" s="2"/>
      <c r="S146" s="2" t="s">
        <v>1403</v>
      </c>
      <c r="T146" s="6" t="s">
        <v>1404</v>
      </c>
      <c r="U146" s="2" t="s">
        <v>96</v>
      </c>
      <c r="V146" s="2" t="s">
        <v>54</v>
      </c>
      <c r="W146" s="2"/>
      <c r="X146" s="2"/>
      <c r="Y146" s="2"/>
      <c r="Z146" s="3" t="s">
        <v>1405</v>
      </c>
      <c r="AA146" s="2"/>
      <c r="AB146" s="2"/>
      <c r="AC146" s="2"/>
      <c r="AD146" s="2"/>
      <c r="AE146" s="2"/>
      <c r="AF146" s="2"/>
      <c r="AG146" s="2"/>
      <c r="AH146" s="2"/>
      <c r="AI146" s="2" t="s">
        <v>762</v>
      </c>
      <c r="AJ146" s="2"/>
      <c r="AK146" s="2" t="s">
        <v>453</v>
      </c>
      <c r="AL146" s="2"/>
      <c r="AM146" s="2"/>
      <c r="AN146" s="2"/>
      <c r="AO146" s="2"/>
      <c r="AP146" s="2"/>
      <c r="AQ146" s="2" t="s">
        <v>1406</v>
      </c>
    </row>
    <row r="147" spans="1:43" ht="16.5" customHeight="1" x14ac:dyDescent="0.3">
      <c r="A147" s="24">
        <v>159</v>
      </c>
      <c r="B147" s="20" t="s">
        <v>1407</v>
      </c>
      <c r="C147" s="2"/>
      <c r="D147" s="2">
        <v>1984</v>
      </c>
      <c r="E147" s="21" t="s">
        <v>1408</v>
      </c>
      <c r="F147" s="2" t="s">
        <v>1409</v>
      </c>
      <c r="G147" s="25" t="s">
        <v>1410</v>
      </c>
      <c r="H147" s="2"/>
      <c r="I147" s="2" t="s">
        <v>266</v>
      </c>
      <c r="J147" s="2" t="s">
        <v>1411</v>
      </c>
      <c r="K147" s="2"/>
      <c r="L147" s="2"/>
      <c r="M147" s="2" t="s">
        <v>389</v>
      </c>
      <c r="N147" s="2"/>
      <c r="O147" s="2"/>
      <c r="P147" s="2"/>
      <c r="Q147" s="2"/>
      <c r="R147" s="2"/>
      <c r="S147" s="2" t="s">
        <v>1412</v>
      </c>
      <c r="T147" s="6" t="s">
        <v>1404</v>
      </c>
      <c r="U147" s="2" t="s">
        <v>108</v>
      </c>
      <c r="V147" s="2" t="s">
        <v>54</v>
      </c>
      <c r="W147" s="2"/>
      <c r="X147" s="2"/>
      <c r="Y147" s="2"/>
      <c r="Z147" s="3" t="s">
        <v>1413</v>
      </c>
      <c r="AA147" s="2"/>
      <c r="AB147" s="2"/>
      <c r="AC147" s="2"/>
      <c r="AD147" s="2"/>
      <c r="AE147" s="2"/>
      <c r="AF147" s="2"/>
      <c r="AG147" s="2"/>
      <c r="AH147" s="2"/>
      <c r="AI147" s="2" t="s">
        <v>762</v>
      </c>
      <c r="AJ147" s="2"/>
      <c r="AK147" s="2" t="s">
        <v>453</v>
      </c>
      <c r="AL147" s="2"/>
      <c r="AM147" s="2"/>
      <c r="AN147" s="2"/>
      <c r="AO147" s="2"/>
      <c r="AP147" s="2"/>
      <c r="AQ147" s="2" t="s">
        <v>1406</v>
      </c>
    </row>
    <row r="148" spans="1:43" ht="16.5" customHeight="1" x14ac:dyDescent="0.3">
      <c r="A148" s="24">
        <v>160</v>
      </c>
      <c r="B148" s="20" t="s">
        <v>1414</v>
      </c>
      <c r="C148" s="2"/>
      <c r="D148" s="2">
        <v>1990</v>
      </c>
      <c r="E148" s="21" t="s">
        <v>1415</v>
      </c>
      <c r="F148" s="2" t="s">
        <v>474</v>
      </c>
      <c r="G148" s="25" t="s">
        <v>1001</v>
      </c>
      <c r="H148" s="2"/>
      <c r="I148" s="2" t="s">
        <v>199</v>
      </c>
      <c r="J148" s="2" t="s">
        <v>1416</v>
      </c>
      <c r="K148" s="2"/>
      <c r="L148" s="2"/>
      <c r="M148" s="2" t="s">
        <v>327</v>
      </c>
      <c r="N148" s="2"/>
      <c r="O148" s="2"/>
      <c r="P148" s="2"/>
      <c r="Q148" s="2"/>
      <c r="R148" s="2"/>
      <c r="S148" s="2" t="s">
        <v>1417</v>
      </c>
      <c r="T148" s="6" t="s">
        <v>1404</v>
      </c>
      <c r="U148" s="2" t="s">
        <v>255</v>
      </c>
      <c r="V148" s="2"/>
      <c r="W148" s="2"/>
      <c r="X148" s="2"/>
      <c r="Y148" s="2"/>
      <c r="Z148" s="3" t="s">
        <v>1418</v>
      </c>
      <c r="AA148" s="2"/>
      <c r="AB148" s="2"/>
      <c r="AC148" s="2"/>
      <c r="AD148" s="2"/>
      <c r="AE148" s="2"/>
      <c r="AF148" s="2"/>
      <c r="AG148" s="2"/>
      <c r="AH148" s="2"/>
      <c r="AI148" s="2" t="s">
        <v>1013</v>
      </c>
      <c r="AJ148" s="2"/>
      <c r="AK148" s="2"/>
      <c r="AL148" s="2"/>
      <c r="AM148" s="2"/>
      <c r="AN148" s="2"/>
      <c r="AO148" s="2"/>
      <c r="AP148" s="2"/>
      <c r="AQ148" s="2" t="s">
        <v>1406</v>
      </c>
    </row>
    <row r="149" spans="1:43" ht="16.5" customHeight="1" x14ac:dyDescent="0.3">
      <c r="A149" s="24">
        <v>161</v>
      </c>
      <c r="B149" s="20" t="s">
        <v>1419</v>
      </c>
      <c r="C149" s="2"/>
      <c r="D149" s="2">
        <v>1993</v>
      </c>
      <c r="E149" s="21" t="s">
        <v>1420</v>
      </c>
      <c r="F149" s="2" t="s">
        <v>474</v>
      </c>
      <c r="G149" s="25" t="s">
        <v>1001</v>
      </c>
      <c r="H149" s="2"/>
      <c r="I149" s="2" t="s">
        <v>199</v>
      </c>
      <c r="J149" s="2" t="s">
        <v>1421</v>
      </c>
      <c r="K149" s="2"/>
      <c r="L149" s="2"/>
      <c r="M149" s="2" t="s">
        <v>327</v>
      </c>
      <c r="N149" s="2"/>
      <c r="O149" s="2"/>
      <c r="P149" s="2"/>
      <c r="Q149" s="2"/>
      <c r="R149" s="2"/>
      <c r="S149" s="2" t="s">
        <v>1422</v>
      </c>
      <c r="T149" s="6" t="s">
        <v>1404</v>
      </c>
      <c r="U149" s="2" t="s">
        <v>255</v>
      </c>
      <c r="V149" s="2" t="s">
        <v>54</v>
      </c>
      <c r="W149" s="2"/>
      <c r="X149" s="2"/>
      <c r="Y149" s="2"/>
      <c r="Z149" s="3" t="s">
        <v>1423</v>
      </c>
      <c r="AA149" s="2"/>
      <c r="AB149" s="2"/>
      <c r="AC149" s="2"/>
      <c r="AD149" s="2"/>
      <c r="AE149" s="2"/>
      <c r="AF149" s="2"/>
      <c r="AG149" s="2"/>
      <c r="AH149" s="2"/>
      <c r="AI149" s="2" t="s">
        <v>1013</v>
      </c>
      <c r="AJ149" s="2"/>
      <c r="AK149" s="2"/>
      <c r="AL149" s="2"/>
      <c r="AM149" s="2"/>
      <c r="AN149" s="2"/>
      <c r="AO149" s="2"/>
      <c r="AP149" s="2"/>
      <c r="AQ149" s="2" t="s">
        <v>1406</v>
      </c>
    </row>
    <row r="150" spans="1:43" ht="16.5" customHeight="1" x14ac:dyDescent="0.3">
      <c r="A150" s="24">
        <v>162</v>
      </c>
      <c r="B150" s="20" t="s">
        <v>1424</v>
      </c>
      <c r="C150" s="2"/>
      <c r="D150" s="2">
        <v>1991</v>
      </c>
      <c r="E150" s="21" t="s">
        <v>1425</v>
      </c>
      <c r="F150" s="2" t="s">
        <v>416</v>
      </c>
      <c r="G150" s="25" t="s">
        <v>417</v>
      </c>
      <c r="H150" s="2"/>
      <c r="I150" s="2" t="s">
        <v>199</v>
      </c>
      <c r="J150" s="2" t="s">
        <v>1426</v>
      </c>
      <c r="K150" s="2"/>
      <c r="L150" s="2"/>
      <c r="M150" s="2" t="s">
        <v>389</v>
      </c>
      <c r="N150" s="2"/>
      <c r="O150" s="2"/>
      <c r="P150" s="2"/>
      <c r="Q150" s="2"/>
      <c r="R150" s="2"/>
      <c r="S150" s="2" t="s">
        <v>1427</v>
      </c>
      <c r="T150" s="6" t="s">
        <v>1404</v>
      </c>
      <c r="U150" s="2" t="s">
        <v>96</v>
      </c>
      <c r="V150" s="2"/>
      <c r="W150" s="2"/>
      <c r="X150" s="2"/>
      <c r="Y150" s="2"/>
      <c r="Z150" s="3" t="s">
        <v>1428</v>
      </c>
      <c r="AA150" s="2"/>
      <c r="AB150" s="2"/>
      <c r="AC150" s="2"/>
      <c r="AD150" s="2"/>
      <c r="AE150" s="2"/>
      <c r="AF150" s="2"/>
      <c r="AG150" s="2"/>
      <c r="AH150" s="2"/>
      <c r="AI150" s="2" t="s">
        <v>1429</v>
      </c>
      <c r="AJ150" s="2"/>
      <c r="AK150" s="2"/>
      <c r="AL150" s="2"/>
      <c r="AM150" s="2"/>
      <c r="AN150" s="2"/>
      <c r="AO150" s="2"/>
      <c r="AP150" s="2"/>
      <c r="AQ150" s="2" t="s">
        <v>1406</v>
      </c>
    </row>
    <row r="151" spans="1:43" ht="16.5" customHeight="1" x14ac:dyDescent="0.25">
      <c r="A151" s="24">
        <v>163</v>
      </c>
      <c r="B151" s="20" t="s">
        <v>1430</v>
      </c>
      <c r="C151" s="2"/>
      <c r="D151" s="2">
        <v>1997</v>
      </c>
      <c r="E151" s="3" t="s">
        <v>1431</v>
      </c>
      <c r="F151" s="2" t="s">
        <v>372</v>
      </c>
      <c r="G151" s="25" t="s">
        <v>373</v>
      </c>
      <c r="H151" s="2"/>
      <c r="I151" s="2" t="s">
        <v>199</v>
      </c>
      <c r="J151" s="2" t="s">
        <v>1426</v>
      </c>
      <c r="K151" s="2"/>
      <c r="L151" s="2"/>
      <c r="M151" s="2" t="s">
        <v>389</v>
      </c>
      <c r="N151" s="2"/>
      <c r="O151" s="2"/>
      <c r="P151" s="2"/>
      <c r="Q151" s="2"/>
      <c r="R151" s="2"/>
      <c r="S151" s="2" t="s">
        <v>1432</v>
      </c>
      <c r="T151" s="6" t="s">
        <v>1404</v>
      </c>
      <c r="U151" s="2" t="s">
        <v>108</v>
      </c>
      <c r="V151" s="2"/>
      <c r="W151" s="2"/>
      <c r="X151" s="2"/>
      <c r="Y151" s="2"/>
      <c r="Z151" s="3" t="s">
        <v>1433</v>
      </c>
      <c r="AA151" s="2"/>
      <c r="AB151" s="2"/>
      <c r="AC151" s="2"/>
      <c r="AD151" s="2"/>
      <c r="AE151" s="2"/>
      <c r="AF151" s="2"/>
      <c r="AG151" s="2"/>
      <c r="AH151" s="2"/>
      <c r="AI151" s="2" t="s">
        <v>380</v>
      </c>
      <c r="AJ151" s="2"/>
      <c r="AK151" s="2"/>
      <c r="AL151" s="2"/>
      <c r="AM151" s="2"/>
      <c r="AN151" s="2"/>
      <c r="AO151" s="2"/>
      <c r="AP151" s="2"/>
      <c r="AQ151" s="2" t="s">
        <v>1406</v>
      </c>
    </row>
    <row r="152" spans="1:43" ht="16.5" customHeight="1" x14ac:dyDescent="0.25">
      <c r="A152" s="24">
        <v>164</v>
      </c>
      <c r="B152" s="20" t="s">
        <v>1434</v>
      </c>
      <c r="C152" s="2"/>
      <c r="D152" s="2">
        <v>2002</v>
      </c>
      <c r="E152" s="3" t="s">
        <v>1435</v>
      </c>
      <c r="F152" s="40" t="s">
        <v>1436</v>
      </c>
      <c r="G152" s="25" t="s">
        <v>1437</v>
      </c>
      <c r="H152" s="2"/>
      <c r="I152" s="2" t="s">
        <v>199</v>
      </c>
      <c r="J152" s="2" t="s">
        <v>1426</v>
      </c>
      <c r="K152" s="2"/>
      <c r="L152" s="2"/>
      <c r="M152" s="2" t="s">
        <v>389</v>
      </c>
      <c r="N152" s="2"/>
      <c r="O152" s="2"/>
      <c r="P152" s="2"/>
      <c r="Q152" s="2"/>
      <c r="R152" s="2"/>
      <c r="S152" s="2" t="s">
        <v>1438</v>
      </c>
      <c r="T152" s="6" t="s">
        <v>1404</v>
      </c>
      <c r="U152" s="2" t="s">
        <v>108</v>
      </c>
      <c r="V152" s="2"/>
      <c r="W152" s="2"/>
      <c r="X152" s="2"/>
      <c r="Y152" s="2"/>
      <c r="Z152" s="3" t="s">
        <v>1439</v>
      </c>
      <c r="AA152" s="2"/>
      <c r="AB152" s="2"/>
      <c r="AC152" s="2"/>
      <c r="AD152" s="2"/>
      <c r="AE152" s="2"/>
      <c r="AF152" s="2"/>
      <c r="AG152" s="2"/>
      <c r="AH152" s="2"/>
      <c r="AI152" s="2" t="s">
        <v>380</v>
      </c>
      <c r="AJ152" s="2"/>
      <c r="AK152" s="2"/>
      <c r="AL152" s="2"/>
      <c r="AM152" s="2"/>
      <c r="AN152" s="2"/>
      <c r="AO152" s="2"/>
      <c r="AP152" s="2"/>
      <c r="AQ152" s="2" t="s">
        <v>1406</v>
      </c>
    </row>
    <row r="153" spans="1:43" ht="16.5" customHeight="1" x14ac:dyDescent="0.25">
      <c r="A153" s="24">
        <v>165</v>
      </c>
      <c r="B153" s="20" t="s">
        <v>1440</v>
      </c>
      <c r="C153" s="2"/>
      <c r="D153" s="2">
        <v>2008</v>
      </c>
      <c r="E153" s="41" t="s">
        <v>1441</v>
      </c>
      <c r="F153" s="40" t="s">
        <v>1442</v>
      </c>
      <c r="G153" s="25" t="s">
        <v>1443</v>
      </c>
      <c r="H153" s="2"/>
      <c r="I153" s="2" t="s">
        <v>199</v>
      </c>
      <c r="J153" s="2" t="s">
        <v>1426</v>
      </c>
      <c r="K153" s="2"/>
      <c r="L153" s="2"/>
      <c r="M153" s="2" t="s">
        <v>389</v>
      </c>
      <c r="N153" s="2"/>
      <c r="O153" s="2"/>
      <c r="P153" s="2"/>
      <c r="Q153" s="2"/>
      <c r="R153" s="2"/>
      <c r="S153" s="2" t="s">
        <v>1444</v>
      </c>
      <c r="T153" s="6" t="s">
        <v>1404</v>
      </c>
      <c r="U153" s="2" t="s">
        <v>108</v>
      </c>
      <c r="V153" s="2"/>
      <c r="W153" s="2"/>
      <c r="X153" s="2"/>
      <c r="Y153" s="2"/>
      <c r="Z153" s="3" t="s">
        <v>1445</v>
      </c>
      <c r="AA153" s="2"/>
      <c r="AB153" s="2"/>
      <c r="AC153" s="2"/>
      <c r="AD153" s="2"/>
      <c r="AE153" s="2"/>
      <c r="AF153" s="2"/>
      <c r="AG153" s="2"/>
      <c r="AH153" s="2"/>
      <c r="AI153" s="2" t="s">
        <v>1446</v>
      </c>
      <c r="AJ153" s="2"/>
      <c r="AK153" s="2"/>
      <c r="AL153" s="2"/>
      <c r="AM153" s="2"/>
      <c r="AN153" s="2"/>
      <c r="AO153" s="2"/>
      <c r="AP153" s="2"/>
      <c r="AQ153" s="2" t="s">
        <v>1406</v>
      </c>
    </row>
    <row r="154" spans="1:43" ht="16.5" customHeight="1" x14ac:dyDescent="0.25">
      <c r="A154" s="24">
        <v>166</v>
      </c>
      <c r="B154" s="20" t="s">
        <v>1447</v>
      </c>
      <c r="C154" s="2"/>
      <c r="D154" s="2">
        <v>1997</v>
      </c>
      <c r="E154" s="3" t="s">
        <v>1448</v>
      </c>
      <c r="F154" s="2" t="s">
        <v>1449</v>
      </c>
      <c r="G154" s="25" t="s">
        <v>1450</v>
      </c>
      <c r="H154" s="2"/>
      <c r="I154" s="2" t="s">
        <v>199</v>
      </c>
      <c r="J154" s="2" t="s">
        <v>1426</v>
      </c>
      <c r="K154" s="2"/>
      <c r="L154" s="2"/>
      <c r="M154" s="2" t="s">
        <v>389</v>
      </c>
      <c r="N154" s="2"/>
      <c r="O154" s="2"/>
      <c r="P154" s="2"/>
      <c r="Q154" s="2"/>
      <c r="R154" s="2"/>
      <c r="S154" s="2" t="s">
        <v>1451</v>
      </c>
      <c r="T154" s="6" t="s">
        <v>1452</v>
      </c>
      <c r="U154" s="2" t="s">
        <v>108</v>
      </c>
      <c r="V154" s="2"/>
      <c r="W154" s="2"/>
      <c r="X154" s="2"/>
      <c r="Y154" s="2"/>
      <c r="Z154" s="3" t="s">
        <v>1453</v>
      </c>
      <c r="AA154" s="2"/>
      <c r="AB154" s="2"/>
      <c r="AC154" s="2"/>
      <c r="AD154" s="2"/>
      <c r="AE154" s="2"/>
      <c r="AF154" s="2"/>
      <c r="AG154" s="2"/>
      <c r="AH154" s="2"/>
      <c r="AI154" s="2" t="s">
        <v>1013</v>
      </c>
      <c r="AJ154" s="2"/>
      <c r="AK154" s="2"/>
      <c r="AL154" s="2"/>
      <c r="AM154" s="2"/>
      <c r="AN154" s="2"/>
      <c r="AO154" s="2"/>
      <c r="AP154" s="2"/>
      <c r="AQ154" s="2" t="s">
        <v>1454</v>
      </c>
    </row>
    <row r="155" spans="1:43" ht="16.5" customHeight="1" x14ac:dyDescent="0.25">
      <c r="A155" s="24">
        <v>167</v>
      </c>
      <c r="B155" s="20" t="s">
        <v>1455</v>
      </c>
      <c r="C155" s="2" t="s">
        <v>1456</v>
      </c>
      <c r="D155" s="2">
        <v>2000</v>
      </c>
      <c r="E155" s="3" t="s">
        <v>1457</v>
      </c>
      <c r="F155" s="2" t="s">
        <v>1458</v>
      </c>
      <c r="G155" s="25" t="s">
        <v>1459</v>
      </c>
      <c r="H155" s="2"/>
      <c r="I155" s="2" t="s">
        <v>266</v>
      </c>
      <c r="J155" s="2" t="s">
        <v>1460</v>
      </c>
      <c r="K155" s="2"/>
      <c r="L155" s="2"/>
      <c r="M155" s="2" t="s">
        <v>389</v>
      </c>
      <c r="N155" s="2"/>
      <c r="O155" s="2"/>
      <c r="P155" s="2"/>
      <c r="Q155" s="2"/>
      <c r="R155" s="2"/>
      <c r="S155" s="2" t="s">
        <v>1461</v>
      </c>
      <c r="T155" s="6" t="s">
        <v>1462</v>
      </c>
      <c r="U155" s="2" t="s">
        <v>1363</v>
      </c>
      <c r="V155" s="2" t="s">
        <v>97</v>
      </c>
      <c r="W155" s="2"/>
      <c r="X155" s="2"/>
      <c r="Y155" s="2"/>
      <c r="Z155" s="3" t="s">
        <v>1463</v>
      </c>
      <c r="AA155" s="2"/>
      <c r="AB155" s="2"/>
      <c r="AC155" s="2"/>
      <c r="AD155" s="2"/>
      <c r="AE155" s="2"/>
      <c r="AF155" s="2"/>
      <c r="AG155" s="2"/>
      <c r="AH155" s="2"/>
      <c r="AI155" s="2" t="s">
        <v>395</v>
      </c>
      <c r="AJ155" s="2"/>
      <c r="AK155" s="2"/>
      <c r="AL155" s="2"/>
      <c r="AM155" s="2"/>
      <c r="AN155" s="2"/>
      <c r="AO155" s="2"/>
      <c r="AP155" s="2"/>
      <c r="AQ155" s="2" t="s">
        <v>1464</v>
      </c>
    </row>
    <row r="156" spans="1:43" ht="16.5" customHeight="1" x14ac:dyDescent="0.25">
      <c r="A156" s="24">
        <v>168</v>
      </c>
      <c r="B156" s="20" t="s">
        <v>1465</v>
      </c>
      <c r="C156" s="2" t="s">
        <v>1466</v>
      </c>
      <c r="D156" s="2">
        <v>2000</v>
      </c>
      <c r="E156" s="3" t="s">
        <v>1467</v>
      </c>
      <c r="F156" s="2" t="s">
        <v>264</v>
      </c>
      <c r="G156" s="25" t="s">
        <v>116</v>
      </c>
      <c r="H156" s="2"/>
      <c r="I156" s="2" t="s">
        <v>266</v>
      </c>
      <c r="J156" s="2" t="s">
        <v>1468</v>
      </c>
      <c r="K156" s="2"/>
      <c r="L156" s="2"/>
      <c r="M156" s="2" t="s">
        <v>389</v>
      </c>
      <c r="N156" s="2"/>
      <c r="O156" s="2"/>
      <c r="P156" s="2"/>
      <c r="Q156" s="2"/>
      <c r="R156" s="2"/>
      <c r="S156" s="2" t="s">
        <v>1469</v>
      </c>
      <c r="T156" s="6" t="s">
        <v>1470</v>
      </c>
      <c r="U156" s="2" t="s">
        <v>1363</v>
      </c>
      <c r="V156" s="2" t="s">
        <v>97</v>
      </c>
      <c r="W156" s="2"/>
      <c r="X156" s="2"/>
      <c r="Y156" s="2"/>
      <c r="Z156" s="3" t="s">
        <v>1471</v>
      </c>
      <c r="AA156" s="2"/>
      <c r="AB156" s="2"/>
      <c r="AC156" s="2"/>
      <c r="AD156" s="2"/>
      <c r="AE156" s="2"/>
      <c r="AF156" s="2"/>
      <c r="AG156" s="2"/>
      <c r="AH156" s="2"/>
      <c r="AI156" s="2" t="s">
        <v>395</v>
      </c>
      <c r="AJ156" s="2"/>
      <c r="AK156" s="2"/>
      <c r="AL156" s="2"/>
      <c r="AM156" s="2"/>
      <c r="AN156" s="2"/>
      <c r="AO156" s="2"/>
      <c r="AP156" s="2"/>
      <c r="AQ156" s="2" t="s">
        <v>1472</v>
      </c>
    </row>
    <row r="157" spans="1:43" ht="16.5" customHeight="1" x14ac:dyDescent="0.25">
      <c r="A157" s="24">
        <v>169</v>
      </c>
      <c r="B157" s="20" t="s">
        <v>1473</v>
      </c>
      <c r="C157" s="2"/>
      <c r="D157" s="2" t="s">
        <v>1474</v>
      </c>
      <c r="E157" s="3" t="s">
        <v>1475</v>
      </c>
      <c r="F157" s="2" t="s">
        <v>474</v>
      </c>
      <c r="G157" s="25" t="s">
        <v>1001</v>
      </c>
      <c r="H157" s="2"/>
      <c r="I157" s="2" t="s">
        <v>546</v>
      </c>
      <c r="J157" s="2" t="s">
        <v>1476</v>
      </c>
      <c r="K157" s="2"/>
      <c r="L157" s="2"/>
      <c r="M157" s="2" t="s">
        <v>389</v>
      </c>
      <c r="N157" s="2"/>
      <c r="O157" s="2"/>
      <c r="P157" s="2"/>
      <c r="Q157" s="2"/>
      <c r="R157" s="2"/>
      <c r="S157" s="2" t="s">
        <v>1477</v>
      </c>
      <c r="T157" s="6" t="s">
        <v>1478</v>
      </c>
      <c r="U157" s="2" t="s">
        <v>108</v>
      </c>
      <c r="V157" s="2" t="s">
        <v>144</v>
      </c>
      <c r="W157" s="2" t="s">
        <v>55</v>
      </c>
      <c r="X157" s="2"/>
      <c r="Y157" s="2"/>
      <c r="Z157" s="3" t="s">
        <v>1479</v>
      </c>
      <c r="AA157" s="2"/>
      <c r="AB157" s="2"/>
      <c r="AC157" s="2"/>
      <c r="AD157" s="2"/>
      <c r="AE157" s="2"/>
      <c r="AF157" s="2"/>
      <c r="AG157" s="2"/>
      <c r="AH157" s="2"/>
      <c r="AI157" s="2" t="s">
        <v>586</v>
      </c>
      <c r="AJ157" s="2"/>
      <c r="AK157" s="2" t="s">
        <v>1480</v>
      </c>
      <c r="AL157" s="2"/>
      <c r="AM157" s="2"/>
      <c r="AN157" s="2"/>
      <c r="AO157" s="2"/>
      <c r="AP157" s="2"/>
      <c r="AQ157" s="2" t="s">
        <v>1481</v>
      </c>
    </row>
    <row r="158" spans="1:43" ht="16.5" customHeight="1" x14ac:dyDescent="0.25">
      <c r="A158" s="24">
        <v>170</v>
      </c>
      <c r="B158" s="20" t="s">
        <v>1482</v>
      </c>
      <c r="C158" s="2"/>
      <c r="D158" s="2" t="s">
        <v>1474</v>
      </c>
      <c r="E158" s="3" t="s">
        <v>1483</v>
      </c>
      <c r="F158" s="2" t="s">
        <v>474</v>
      </c>
      <c r="G158" s="25" t="s">
        <v>1001</v>
      </c>
      <c r="H158" s="2"/>
      <c r="I158" s="2" t="s">
        <v>199</v>
      </c>
      <c r="J158" s="2" t="s">
        <v>1484</v>
      </c>
      <c r="K158" s="2"/>
      <c r="L158" s="2"/>
      <c r="M158" s="2" t="s">
        <v>327</v>
      </c>
      <c r="N158" s="2"/>
      <c r="O158" s="2"/>
      <c r="P158" s="2"/>
      <c r="Q158" s="2"/>
      <c r="R158" s="2"/>
      <c r="S158" s="2" t="s">
        <v>1485</v>
      </c>
      <c r="T158" s="6" t="s">
        <v>1486</v>
      </c>
      <c r="U158" s="2" t="s">
        <v>108</v>
      </c>
      <c r="V158" s="2" t="s">
        <v>144</v>
      </c>
      <c r="W158" s="2"/>
      <c r="X158" s="2"/>
      <c r="Y158" s="2"/>
      <c r="Z158" s="3" t="s">
        <v>1487</v>
      </c>
      <c r="AA158" s="2"/>
      <c r="AB158" s="2"/>
      <c r="AC158" s="2"/>
      <c r="AD158" s="2"/>
      <c r="AE158" s="2"/>
      <c r="AF158" s="2"/>
      <c r="AG158" s="2"/>
      <c r="AH158" s="2"/>
      <c r="AI158" s="2" t="s">
        <v>586</v>
      </c>
      <c r="AJ158" s="2"/>
      <c r="AK158" s="2" t="s">
        <v>1488</v>
      </c>
      <c r="AL158" s="2"/>
      <c r="AM158" s="2"/>
      <c r="AN158" s="2"/>
      <c r="AO158" s="2"/>
      <c r="AP158" s="2"/>
      <c r="AQ158" s="2" t="s">
        <v>1489</v>
      </c>
    </row>
    <row r="159" spans="1:43" ht="16.5" customHeight="1" x14ac:dyDescent="0.25">
      <c r="A159" s="24">
        <v>171</v>
      </c>
      <c r="B159" s="20" t="s">
        <v>1490</v>
      </c>
      <c r="C159" s="2"/>
      <c r="D159" s="2" t="s">
        <v>234</v>
      </c>
      <c r="E159" s="3" t="s">
        <v>1491</v>
      </c>
      <c r="F159" s="2" t="s">
        <v>474</v>
      </c>
      <c r="G159" s="25" t="s">
        <v>1001</v>
      </c>
      <c r="H159" s="2"/>
      <c r="I159" s="2" t="s">
        <v>199</v>
      </c>
      <c r="J159" s="2" t="s">
        <v>1492</v>
      </c>
      <c r="K159" s="2" t="s">
        <v>1493</v>
      </c>
      <c r="L159" s="2"/>
      <c r="M159" s="2" t="s">
        <v>327</v>
      </c>
      <c r="N159" s="2"/>
      <c r="O159" s="2"/>
      <c r="P159" s="2"/>
      <c r="Q159" s="2"/>
      <c r="R159" s="2"/>
      <c r="S159" s="2" t="s">
        <v>1494</v>
      </c>
      <c r="T159" s="6" t="s">
        <v>1495</v>
      </c>
      <c r="U159" s="2" t="s">
        <v>108</v>
      </c>
      <c r="V159" s="2" t="s">
        <v>54</v>
      </c>
      <c r="W159" s="2" t="s">
        <v>1496</v>
      </c>
      <c r="X159" s="2"/>
      <c r="Y159" s="2"/>
      <c r="Z159" s="3" t="s">
        <v>1497</v>
      </c>
      <c r="AA159" s="2"/>
      <c r="AB159" s="2"/>
      <c r="AC159" s="2"/>
      <c r="AD159" s="2"/>
      <c r="AE159" s="2"/>
      <c r="AF159" s="2"/>
      <c r="AG159" s="2"/>
      <c r="AH159" s="2"/>
      <c r="AI159" s="2" t="s">
        <v>586</v>
      </c>
      <c r="AJ159" s="2"/>
      <c r="AK159" s="2" t="s">
        <v>346</v>
      </c>
      <c r="AL159" s="2"/>
      <c r="AM159" s="2"/>
      <c r="AN159" s="2"/>
      <c r="AO159" s="2"/>
      <c r="AP159" s="2"/>
      <c r="AQ159" s="2" t="s">
        <v>1498</v>
      </c>
    </row>
    <row r="160" spans="1:43" ht="16.5" customHeight="1" x14ac:dyDescent="0.25">
      <c r="A160" s="24">
        <v>172</v>
      </c>
      <c r="B160" s="20" t="s">
        <v>1499</v>
      </c>
      <c r="C160" s="2"/>
      <c r="D160" s="2" t="s">
        <v>1474</v>
      </c>
      <c r="E160" s="3" t="s">
        <v>1500</v>
      </c>
      <c r="F160" s="2" t="s">
        <v>1501</v>
      </c>
      <c r="G160" s="25" t="s">
        <v>1502</v>
      </c>
      <c r="H160" s="2"/>
      <c r="I160" s="2" t="s">
        <v>199</v>
      </c>
      <c r="J160" s="2" t="s">
        <v>1503</v>
      </c>
      <c r="K160" s="2" t="s">
        <v>1504</v>
      </c>
      <c r="L160" s="2"/>
      <c r="M160" s="2" t="s">
        <v>327</v>
      </c>
      <c r="N160" s="2"/>
      <c r="O160" s="2"/>
      <c r="P160" s="2"/>
      <c r="Q160" s="2"/>
      <c r="R160" s="2"/>
      <c r="S160" s="2" t="s">
        <v>1505</v>
      </c>
      <c r="T160" s="6" t="s">
        <v>1506</v>
      </c>
      <c r="U160" s="2" t="s">
        <v>108</v>
      </c>
      <c r="V160" s="2" t="s">
        <v>54</v>
      </c>
      <c r="W160" s="2" t="s">
        <v>1496</v>
      </c>
      <c r="X160" s="2"/>
      <c r="Y160" s="2"/>
      <c r="Z160" s="3" t="s">
        <v>1507</v>
      </c>
      <c r="AA160" s="2"/>
      <c r="AB160" s="2"/>
      <c r="AC160" s="2"/>
      <c r="AD160" s="2"/>
      <c r="AE160" s="2"/>
      <c r="AF160" s="2"/>
      <c r="AG160" s="2"/>
      <c r="AH160" s="2"/>
      <c r="AI160" s="2" t="s">
        <v>380</v>
      </c>
      <c r="AJ160" s="2"/>
      <c r="AK160" s="2" t="s">
        <v>1508</v>
      </c>
      <c r="AL160" s="2"/>
      <c r="AM160" s="2"/>
      <c r="AN160" s="2"/>
      <c r="AO160" s="2"/>
      <c r="AP160" s="2"/>
      <c r="AQ160" s="2" t="s">
        <v>1509</v>
      </c>
    </row>
    <row r="161" spans="1:43" ht="16.5" customHeight="1" x14ac:dyDescent="0.25">
      <c r="A161" s="24">
        <v>173</v>
      </c>
      <c r="B161" s="20" t="s">
        <v>1510</v>
      </c>
      <c r="C161" s="2"/>
      <c r="D161" s="2">
        <v>2016</v>
      </c>
      <c r="E161" s="3" t="s">
        <v>1511</v>
      </c>
      <c r="F161" s="2" t="s">
        <v>474</v>
      </c>
      <c r="G161" s="25" t="s">
        <v>1001</v>
      </c>
      <c r="H161" s="2"/>
      <c r="I161" s="2" t="s">
        <v>199</v>
      </c>
      <c r="J161" s="2" t="s">
        <v>1512</v>
      </c>
      <c r="K161" s="2"/>
      <c r="L161" s="2"/>
      <c r="M161" s="2" t="s">
        <v>327</v>
      </c>
      <c r="N161" s="2" t="s">
        <v>1513</v>
      </c>
      <c r="O161" s="2"/>
      <c r="P161" s="2"/>
      <c r="Q161" s="2"/>
      <c r="R161" s="2"/>
      <c r="S161" s="2" t="s">
        <v>1514</v>
      </c>
      <c r="T161" s="6" t="s">
        <v>1515</v>
      </c>
      <c r="U161" s="2" t="s">
        <v>377</v>
      </c>
      <c r="V161" s="2" t="s">
        <v>144</v>
      </c>
      <c r="W161" s="2" t="s">
        <v>55</v>
      </c>
      <c r="X161" s="2"/>
      <c r="Y161" s="2"/>
      <c r="Z161" s="3" t="s">
        <v>1516</v>
      </c>
      <c r="AA161" s="2"/>
      <c r="AB161" s="2"/>
      <c r="AC161" s="2"/>
      <c r="AD161" s="2"/>
      <c r="AE161" s="2"/>
      <c r="AF161" s="2"/>
      <c r="AG161" s="2"/>
      <c r="AH161" s="2"/>
      <c r="AI161" s="2" t="s">
        <v>1013</v>
      </c>
      <c r="AJ161" s="2"/>
      <c r="AK161" s="2" t="s">
        <v>1517</v>
      </c>
      <c r="AL161" s="2"/>
      <c r="AM161" s="2"/>
      <c r="AN161" s="2"/>
      <c r="AO161" s="2"/>
      <c r="AP161" s="2"/>
      <c r="AQ161" s="2" t="s">
        <v>1518</v>
      </c>
    </row>
    <row r="162" spans="1:43" ht="16.5" customHeight="1" x14ac:dyDescent="0.25">
      <c r="A162" s="24">
        <v>174</v>
      </c>
      <c r="B162" s="20" t="s">
        <v>1519</v>
      </c>
      <c r="C162" s="2"/>
      <c r="D162" s="2">
        <v>2016</v>
      </c>
      <c r="E162" s="3" t="s">
        <v>1520</v>
      </c>
      <c r="F162" s="2" t="s">
        <v>474</v>
      </c>
      <c r="G162" s="25" t="s">
        <v>1001</v>
      </c>
      <c r="H162" s="2"/>
      <c r="I162" s="2" t="s">
        <v>199</v>
      </c>
      <c r="J162" s="2" t="s">
        <v>1521</v>
      </c>
      <c r="K162" s="2"/>
      <c r="L162" s="2"/>
      <c r="M162" s="2" t="s">
        <v>389</v>
      </c>
      <c r="N162" s="2"/>
      <c r="O162" s="2"/>
      <c r="P162" s="2"/>
      <c r="Q162" s="2"/>
      <c r="R162" s="2"/>
      <c r="S162" s="2" t="s">
        <v>1522</v>
      </c>
      <c r="T162" s="6" t="s">
        <v>1523</v>
      </c>
      <c r="U162" s="2" t="s">
        <v>108</v>
      </c>
      <c r="V162" s="2" t="s">
        <v>144</v>
      </c>
      <c r="W162" s="2" t="s">
        <v>1524</v>
      </c>
      <c r="X162" s="2"/>
      <c r="Y162" s="2"/>
      <c r="Z162" s="3" t="s">
        <v>1525</v>
      </c>
      <c r="AA162" s="2"/>
      <c r="AB162" s="2"/>
      <c r="AC162" s="2"/>
      <c r="AD162" s="2"/>
      <c r="AE162" s="2"/>
      <c r="AF162" s="2"/>
      <c r="AG162" s="2"/>
      <c r="AH162" s="2"/>
      <c r="AI162" s="2" t="s">
        <v>1013</v>
      </c>
      <c r="AJ162" s="2"/>
      <c r="AK162" s="2" t="s">
        <v>1526</v>
      </c>
      <c r="AL162" s="2"/>
      <c r="AM162" s="2"/>
      <c r="AN162" s="2"/>
      <c r="AO162" s="2"/>
      <c r="AP162" s="2"/>
      <c r="AQ162" s="2" t="s">
        <v>1527</v>
      </c>
    </row>
    <row r="163" spans="1:43" ht="16.5" customHeight="1" x14ac:dyDescent="0.25">
      <c r="A163" s="24">
        <v>175</v>
      </c>
      <c r="B163" s="20" t="s">
        <v>1528</v>
      </c>
      <c r="C163" s="1" t="s">
        <v>1529</v>
      </c>
      <c r="D163" s="2" t="s">
        <v>1530</v>
      </c>
      <c r="E163" s="3" t="s">
        <v>1531</v>
      </c>
      <c r="F163" s="2" t="s">
        <v>474</v>
      </c>
      <c r="G163" s="25" t="s">
        <v>1001</v>
      </c>
      <c r="H163" s="2"/>
      <c r="I163" s="2" t="s">
        <v>199</v>
      </c>
      <c r="J163" s="2" t="s">
        <v>1532</v>
      </c>
      <c r="K163" s="2"/>
      <c r="L163" s="2"/>
      <c r="M163" s="2" t="s">
        <v>389</v>
      </c>
      <c r="N163" s="2"/>
      <c r="O163" s="2"/>
      <c r="P163" s="2"/>
      <c r="Q163" s="2"/>
      <c r="R163" s="2"/>
      <c r="S163" s="2" t="s">
        <v>1522</v>
      </c>
      <c r="T163" s="6" t="s">
        <v>1533</v>
      </c>
      <c r="U163" s="2" t="s">
        <v>108</v>
      </c>
      <c r="V163" s="2" t="s">
        <v>144</v>
      </c>
      <c r="W163" s="2" t="s">
        <v>1524</v>
      </c>
      <c r="X163" s="2"/>
      <c r="Y163" s="2"/>
      <c r="Z163" s="3" t="s">
        <v>1534</v>
      </c>
      <c r="AA163" s="2"/>
      <c r="AB163" s="2"/>
      <c r="AC163" s="2"/>
      <c r="AD163" s="2"/>
      <c r="AE163" s="2"/>
      <c r="AF163" s="2"/>
      <c r="AG163" s="2"/>
      <c r="AH163" s="2"/>
      <c r="AI163" s="2" t="s">
        <v>1013</v>
      </c>
      <c r="AJ163" s="2"/>
      <c r="AK163" s="2" t="s">
        <v>1526</v>
      </c>
      <c r="AL163" s="2"/>
      <c r="AM163" s="2"/>
      <c r="AN163" s="2"/>
      <c r="AO163" s="2"/>
      <c r="AP163" s="2"/>
      <c r="AQ163" s="2" t="s">
        <v>1535</v>
      </c>
    </row>
    <row r="164" spans="1:43" ht="16.5" customHeight="1" x14ac:dyDescent="0.25">
      <c r="A164" s="24">
        <v>176</v>
      </c>
      <c r="B164" s="20" t="s">
        <v>1536</v>
      </c>
      <c r="C164" s="1" t="s">
        <v>1537</v>
      </c>
      <c r="D164" s="2" t="s">
        <v>1530</v>
      </c>
      <c r="E164" s="3" t="s">
        <v>1538</v>
      </c>
      <c r="F164" s="2" t="s">
        <v>1539</v>
      </c>
      <c r="G164" s="25" t="s">
        <v>1540</v>
      </c>
      <c r="H164" s="2"/>
      <c r="I164" s="2" t="s">
        <v>199</v>
      </c>
      <c r="J164" s="2" t="s">
        <v>1541</v>
      </c>
      <c r="K164" s="2" t="s">
        <v>1542</v>
      </c>
      <c r="L164" s="2"/>
      <c r="M164" s="2" t="s">
        <v>389</v>
      </c>
      <c r="N164" s="2"/>
      <c r="O164" s="2"/>
      <c r="P164" s="2"/>
      <c r="Q164" s="2"/>
      <c r="R164" s="2"/>
      <c r="S164" s="2" t="s">
        <v>1543</v>
      </c>
      <c r="T164" s="6" t="s">
        <v>1544</v>
      </c>
      <c r="U164" s="2" t="s">
        <v>108</v>
      </c>
      <c r="V164" s="2" t="s">
        <v>144</v>
      </c>
      <c r="W164" s="2" t="s">
        <v>1524</v>
      </c>
      <c r="X164" s="2"/>
      <c r="Y164" s="2"/>
      <c r="Z164" s="3" t="s">
        <v>1545</v>
      </c>
      <c r="AA164" s="2"/>
      <c r="AB164" s="2"/>
      <c r="AC164" s="2"/>
      <c r="AD164" s="2"/>
      <c r="AE164" s="2"/>
      <c r="AF164" s="2"/>
      <c r="AG164" s="2"/>
      <c r="AH164" s="2"/>
      <c r="AI164" s="2" t="s">
        <v>800</v>
      </c>
      <c r="AJ164" s="2"/>
      <c r="AK164" s="2" t="s">
        <v>1546</v>
      </c>
      <c r="AL164" s="2"/>
      <c r="AM164" s="2"/>
      <c r="AN164" s="2"/>
      <c r="AO164" s="2"/>
      <c r="AP164" s="2"/>
      <c r="AQ164" s="2" t="s">
        <v>1547</v>
      </c>
    </row>
    <row r="165" spans="1:43" ht="16.5" customHeight="1" x14ac:dyDescent="0.25">
      <c r="A165" s="24">
        <v>177</v>
      </c>
      <c r="B165" s="20" t="s">
        <v>1548</v>
      </c>
      <c r="C165" s="1" t="s">
        <v>1549</v>
      </c>
      <c r="D165" s="2" t="s">
        <v>304</v>
      </c>
      <c r="E165" s="3" t="s">
        <v>1550</v>
      </c>
      <c r="F165" s="2" t="s">
        <v>1551</v>
      </c>
      <c r="G165" s="25" t="s">
        <v>1552</v>
      </c>
      <c r="H165" s="2"/>
      <c r="I165" s="2" t="s">
        <v>199</v>
      </c>
      <c r="J165" s="2" t="s">
        <v>1553</v>
      </c>
      <c r="K165" s="2"/>
      <c r="L165" s="2"/>
      <c r="M165" s="2" t="s">
        <v>327</v>
      </c>
      <c r="N165" s="2" t="s">
        <v>1554</v>
      </c>
      <c r="O165" s="2"/>
      <c r="P165" s="2"/>
      <c r="Q165" s="2"/>
      <c r="R165" s="2"/>
      <c r="S165" s="2" t="s">
        <v>1555</v>
      </c>
      <c r="T165" s="6" t="s">
        <v>1556</v>
      </c>
      <c r="U165" s="2" t="s">
        <v>108</v>
      </c>
      <c r="V165" s="2" t="s">
        <v>54</v>
      </c>
      <c r="W165" s="2"/>
      <c r="X165" s="2"/>
      <c r="Y165" s="2"/>
      <c r="Z165" s="3" t="s">
        <v>1557</v>
      </c>
      <c r="AA165" s="2"/>
      <c r="AB165" s="2"/>
      <c r="AC165" s="2"/>
      <c r="AD165" s="2"/>
      <c r="AE165" s="2"/>
      <c r="AF165" s="2"/>
      <c r="AG165" s="2"/>
      <c r="AH165" s="2"/>
      <c r="AI165" s="2" t="s">
        <v>1558</v>
      </c>
      <c r="AJ165" s="2"/>
      <c r="AK165" s="2" t="s">
        <v>1559</v>
      </c>
      <c r="AL165" s="2"/>
      <c r="AM165" s="2"/>
      <c r="AN165" s="2"/>
      <c r="AO165" s="2"/>
      <c r="AP165" s="2"/>
      <c r="AQ165" s="2" t="s">
        <v>1560</v>
      </c>
    </row>
    <row r="166" spans="1:43" ht="16.5" customHeight="1" x14ac:dyDescent="0.25">
      <c r="A166" s="24">
        <v>178</v>
      </c>
      <c r="B166" s="20" t="s">
        <v>1561</v>
      </c>
      <c r="C166" s="1" t="s">
        <v>1549</v>
      </c>
      <c r="D166" s="2" t="s">
        <v>304</v>
      </c>
      <c r="E166" s="3" t="s">
        <v>1562</v>
      </c>
      <c r="F166" s="2" t="s">
        <v>1539</v>
      </c>
      <c r="G166" s="25" t="s">
        <v>1540</v>
      </c>
      <c r="H166" s="2"/>
      <c r="I166" s="2" t="s">
        <v>199</v>
      </c>
      <c r="J166" s="2" t="s">
        <v>1563</v>
      </c>
      <c r="K166" s="2" t="s">
        <v>1542</v>
      </c>
      <c r="L166" s="2"/>
      <c r="M166" s="2" t="s">
        <v>327</v>
      </c>
      <c r="N166" s="2" t="s">
        <v>1554</v>
      </c>
      <c r="O166" s="2"/>
      <c r="P166" s="2"/>
      <c r="Q166" s="2"/>
      <c r="R166" s="2"/>
      <c r="S166" s="2" t="s">
        <v>1564</v>
      </c>
      <c r="T166" s="6" t="s">
        <v>1565</v>
      </c>
      <c r="U166" s="2" t="s">
        <v>108</v>
      </c>
      <c r="V166" s="2" t="s">
        <v>54</v>
      </c>
      <c r="W166" s="2" t="s">
        <v>1524</v>
      </c>
      <c r="X166" s="2"/>
      <c r="Y166" s="2"/>
      <c r="Z166" s="3" t="s">
        <v>1566</v>
      </c>
      <c r="AA166" s="2"/>
      <c r="AB166" s="2"/>
      <c r="AC166" s="2"/>
      <c r="AD166" s="2"/>
      <c r="AE166" s="2"/>
      <c r="AF166" s="2"/>
      <c r="AG166" s="2"/>
      <c r="AH166" s="2"/>
      <c r="AI166" s="2" t="s">
        <v>1567</v>
      </c>
      <c r="AJ166" s="2"/>
      <c r="AK166" s="2" t="s">
        <v>1568</v>
      </c>
      <c r="AL166" s="2"/>
      <c r="AM166" s="2"/>
      <c r="AN166" s="2"/>
      <c r="AO166" s="2"/>
      <c r="AP166" s="2"/>
      <c r="AQ166" s="2" t="s">
        <v>1569</v>
      </c>
    </row>
    <row r="167" spans="1:43" ht="16.5" customHeight="1" x14ac:dyDescent="0.25">
      <c r="A167" s="24">
        <v>179</v>
      </c>
      <c r="B167" s="20" t="s">
        <v>1570</v>
      </c>
      <c r="C167" s="1" t="s">
        <v>1549</v>
      </c>
      <c r="D167" s="2" t="s">
        <v>304</v>
      </c>
      <c r="E167" s="3" t="s">
        <v>1571</v>
      </c>
      <c r="F167" s="2" t="s">
        <v>1572</v>
      </c>
      <c r="G167" s="25" t="s">
        <v>1573</v>
      </c>
      <c r="H167" s="2"/>
      <c r="I167" s="2" t="s">
        <v>199</v>
      </c>
      <c r="J167" s="2" t="s">
        <v>1553</v>
      </c>
      <c r="K167" s="2"/>
      <c r="L167" s="2"/>
      <c r="M167" s="2" t="s">
        <v>327</v>
      </c>
      <c r="N167" s="2" t="s">
        <v>1554</v>
      </c>
      <c r="O167" s="2"/>
      <c r="P167" s="2"/>
      <c r="Q167" s="2"/>
      <c r="R167" s="2"/>
      <c r="S167" s="2" t="s">
        <v>1574</v>
      </c>
      <c r="T167" s="6" t="s">
        <v>1575</v>
      </c>
      <c r="U167" s="2" t="s">
        <v>96</v>
      </c>
      <c r="V167" s="2" t="s">
        <v>54</v>
      </c>
      <c r="W167" s="2" t="s">
        <v>55</v>
      </c>
      <c r="X167" s="2" t="s">
        <v>69</v>
      </c>
      <c r="Y167" s="2" t="s">
        <v>68</v>
      </c>
      <c r="Z167" s="3" t="s">
        <v>1576</v>
      </c>
      <c r="AA167" s="2"/>
      <c r="AB167" s="2"/>
      <c r="AC167" s="2"/>
      <c r="AD167" s="2"/>
      <c r="AE167" s="2"/>
      <c r="AF167" s="2"/>
      <c r="AG167" s="2"/>
      <c r="AH167" s="2"/>
      <c r="AI167" s="2" t="s">
        <v>1577</v>
      </c>
      <c r="AJ167" s="2"/>
      <c r="AK167" s="2" t="s">
        <v>1578</v>
      </c>
      <c r="AL167" s="2"/>
      <c r="AM167" s="2"/>
      <c r="AN167" s="2"/>
      <c r="AO167" s="2"/>
      <c r="AP167" s="2"/>
      <c r="AQ167" s="2" t="s">
        <v>1579</v>
      </c>
    </row>
    <row r="168" spans="1:43" ht="16.5" customHeight="1" x14ac:dyDescent="0.25">
      <c r="A168" s="24">
        <v>180</v>
      </c>
      <c r="B168" s="20" t="s">
        <v>1580</v>
      </c>
      <c r="C168" s="1" t="s">
        <v>1581</v>
      </c>
      <c r="D168" s="2" t="s">
        <v>1582</v>
      </c>
      <c r="E168" s="3" t="s">
        <v>1571</v>
      </c>
      <c r="F168" s="2" t="s">
        <v>1572</v>
      </c>
      <c r="G168" s="25" t="s">
        <v>1573</v>
      </c>
      <c r="H168" s="2"/>
      <c r="I168" s="2" t="s">
        <v>199</v>
      </c>
      <c r="J168" s="2" t="s">
        <v>1583</v>
      </c>
      <c r="K168" s="2"/>
      <c r="L168" s="2"/>
      <c r="M168" s="2" t="s">
        <v>327</v>
      </c>
      <c r="N168" s="2" t="s">
        <v>1554</v>
      </c>
      <c r="O168" s="2"/>
      <c r="P168" s="2"/>
      <c r="Q168" s="2"/>
      <c r="R168" s="2"/>
      <c r="S168" s="2" t="s">
        <v>1584</v>
      </c>
      <c r="T168" s="6" t="s">
        <v>1585</v>
      </c>
      <c r="U168" s="2" t="s">
        <v>96</v>
      </c>
      <c r="V168" s="2" t="s">
        <v>54</v>
      </c>
      <c r="W168" s="2" t="s">
        <v>55</v>
      </c>
      <c r="X168" s="2" t="s">
        <v>69</v>
      </c>
      <c r="Y168" s="2" t="s">
        <v>68</v>
      </c>
      <c r="Z168" s="3" t="s">
        <v>1586</v>
      </c>
      <c r="AA168" s="2"/>
      <c r="AB168" s="2"/>
      <c r="AC168" s="2"/>
      <c r="AD168" s="2"/>
      <c r="AE168" s="2"/>
      <c r="AF168" s="2"/>
      <c r="AG168" s="2"/>
      <c r="AH168" s="2"/>
      <c r="AI168" s="2" t="s">
        <v>1577</v>
      </c>
      <c r="AJ168" s="2"/>
      <c r="AK168" s="2" t="s">
        <v>1587</v>
      </c>
      <c r="AL168" s="2"/>
      <c r="AM168" s="2"/>
      <c r="AN168" s="2"/>
      <c r="AO168" s="2"/>
      <c r="AP168" s="2"/>
      <c r="AQ168" s="2" t="s">
        <v>1588</v>
      </c>
    </row>
    <row r="169" spans="1:43" ht="16.5" customHeight="1" x14ac:dyDescent="0.25">
      <c r="A169" s="24">
        <v>181</v>
      </c>
      <c r="B169" s="20" t="s">
        <v>1589</v>
      </c>
      <c r="C169" s="2"/>
      <c r="D169" s="2" t="s">
        <v>1590</v>
      </c>
      <c r="E169" s="3" t="s">
        <v>1591</v>
      </c>
      <c r="F169" s="2" t="s">
        <v>474</v>
      </c>
      <c r="G169" s="25" t="s">
        <v>1001</v>
      </c>
      <c r="H169" s="2"/>
      <c r="I169" s="2" t="s">
        <v>266</v>
      </c>
      <c r="J169" s="2" t="s">
        <v>1592</v>
      </c>
      <c r="K169" s="2" t="s">
        <v>1593</v>
      </c>
      <c r="L169" s="2"/>
      <c r="M169" s="2" t="s">
        <v>389</v>
      </c>
      <c r="N169" s="2"/>
      <c r="O169" s="2"/>
      <c r="P169" s="2"/>
      <c r="Q169" s="2"/>
      <c r="R169" s="2"/>
      <c r="S169" s="2" t="s">
        <v>1594</v>
      </c>
      <c r="T169" s="6" t="s">
        <v>1595</v>
      </c>
      <c r="U169" s="2" t="s">
        <v>255</v>
      </c>
      <c r="V169" s="2" t="s">
        <v>54</v>
      </c>
      <c r="W169" s="2"/>
      <c r="X169" s="2"/>
      <c r="Y169" s="2"/>
      <c r="Z169" s="3" t="s">
        <v>1596</v>
      </c>
      <c r="AA169" s="2"/>
      <c r="AB169" s="2"/>
      <c r="AC169" s="2"/>
      <c r="AD169" s="2"/>
      <c r="AE169" s="2"/>
      <c r="AF169" s="2"/>
      <c r="AG169" s="2"/>
      <c r="AH169" s="2"/>
      <c r="AI169" s="2" t="s">
        <v>1558</v>
      </c>
      <c r="AJ169" s="2"/>
      <c r="AK169" s="2" t="s">
        <v>1597</v>
      </c>
      <c r="AL169" s="2"/>
      <c r="AM169" s="2"/>
      <c r="AN169" s="2"/>
      <c r="AO169" s="2"/>
      <c r="AP169" s="2"/>
      <c r="AQ169" s="3" t="s">
        <v>1598</v>
      </c>
    </row>
    <row r="170" spans="1:43" ht="16.5" customHeight="1" x14ac:dyDescent="0.25">
      <c r="A170" s="24">
        <v>182</v>
      </c>
      <c r="B170" s="20" t="s">
        <v>1599</v>
      </c>
      <c r="C170" s="2"/>
      <c r="D170" s="2" t="s">
        <v>1600</v>
      </c>
      <c r="E170" s="3" t="s">
        <v>1601</v>
      </c>
      <c r="F170" s="2" t="s">
        <v>264</v>
      </c>
      <c r="G170" s="25" t="s">
        <v>116</v>
      </c>
      <c r="H170" s="2"/>
      <c r="I170" s="2" t="s">
        <v>266</v>
      </c>
      <c r="J170" s="2" t="s">
        <v>1602</v>
      </c>
      <c r="K170" s="2" t="s">
        <v>1603</v>
      </c>
      <c r="L170" s="2"/>
      <c r="M170" s="2" t="s">
        <v>389</v>
      </c>
      <c r="N170" s="2"/>
      <c r="O170" s="2"/>
      <c r="P170" s="2"/>
      <c r="Q170" s="2"/>
      <c r="R170" s="2"/>
      <c r="S170" s="2" t="s">
        <v>1604</v>
      </c>
      <c r="T170" s="6" t="s">
        <v>1605</v>
      </c>
      <c r="U170" s="2" t="s">
        <v>318</v>
      </c>
      <c r="V170" s="2" t="s">
        <v>144</v>
      </c>
      <c r="W170" s="2" t="s">
        <v>630</v>
      </c>
      <c r="X170" s="2"/>
      <c r="Y170" s="2"/>
      <c r="Z170" s="3" t="s">
        <v>1606</v>
      </c>
      <c r="AA170" s="2"/>
      <c r="AB170" s="2"/>
      <c r="AC170" s="2"/>
      <c r="AD170" s="2"/>
      <c r="AE170" s="2"/>
      <c r="AF170" s="2"/>
      <c r="AG170" s="2"/>
      <c r="AH170" s="2"/>
      <c r="AI170" s="2" t="s">
        <v>1558</v>
      </c>
      <c r="AJ170" s="2"/>
      <c r="AK170" s="2" t="s">
        <v>1607</v>
      </c>
      <c r="AL170" s="2"/>
      <c r="AM170" s="2"/>
      <c r="AN170" s="2"/>
      <c r="AO170" s="2"/>
      <c r="AP170" s="2"/>
      <c r="AQ170" s="2" t="s">
        <v>1608</v>
      </c>
    </row>
    <row r="171" spans="1:43" ht="16.5" customHeight="1" x14ac:dyDescent="0.25">
      <c r="A171" s="24">
        <v>183</v>
      </c>
      <c r="B171" s="20" t="s">
        <v>1609</v>
      </c>
      <c r="C171" s="2"/>
      <c r="D171" s="2" t="s">
        <v>1590</v>
      </c>
      <c r="E171" s="3" t="s">
        <v>1610</v>
      </c>
      <c r="F171" s="2" t="s">
        <v>474</v>
      </c>
      <c r="G171" s="25" t="s">
        <v>1001</v>
      </c>
      <c r="H171" s="2"/>
      <c r="I171" s="2" t="s">
        <v>546</v>
      </c>
      <c r="J171" s="2" t="s">
        <v>1611</v>
      </c>
      <c r="K171" s="2" t="s">
        <v>1612</v>
      </c>
      <c r="L171" s="2"/>
      <c r="M171" s="2" t="s">
        <v>389</v>
      </c>
      <c r="N171" s="2"/>
      <c r="O171" s="2"/>
      <c r="P171" s="2"/>
      <c r="Q171" s="2"/>
      <c r="R171" s="2"/>
      <c r="S171" s="2" t="s">
        <v>1613</v>
      </c>
      <c r="T171" s="6" t="s">
        <v>1614</v>
      </c>
      <c r="U171" s="2" t="s">
        <v>108</v>
      </c>
      <c r="V171" s="2" t="s">
        <v>392</v>
      </c>
      <c r="W171" s="2" t="s">
        <v>527</v>
      </c>
      <c r="X171" s="2"/>
      <c r="Y171" s="2"/>
      <c r="Z171" s="3" t="s">
        <v>1615</v>
      </c>
      <c r="AA171" s="2"/>
      <c r="AB171" s="2"/>
      <c r="AC171" s="2"/>
      <c r="AD171" s="2"/>
      <c r="AE171" s="2"/>
      <c r="AF171" s="2"/>
      <c r="AG171" s="2"/>
      <c r="AH171" s="2"/>
      <c r="AI171" s="2" t="s">
        <v>1326</v>
      </c>
      <c r="AJ171" s="2"/>
      <c r="AK171" s="2" t="s">
        <v>1616</v>
      </c>
      <c r="AL171" s="2"/>
      <c r="AM171" s="2"/>
      <c r="AN171" s="2"/>
      <c r="AO171" s="2"/>
      <c r="AP171" s="2"/>
      <c r="AQ171" s="2" t="s">
        <v>1617</v>
      </c>
    </row>
    <row r="172" spans="1:43" ht="16.5" customHeight="1" x14ac:dyDescent="0.25">
      <c r="A172" s="24">
        <v>184</v>
      </c>
      <c r="B172" s="20" t="s">
        <v>1618</v>
      </c>
      <c r="C172" s="2"/>
      <c r="D172" s="2" t="s">
        <v>1600</v>
      </c>
      <c r="E172" s="3" t="s">
        <v>1619</v>
      </c>
      <c r="F172" s="2" t="s">
        <v>474</v>
      </c>
      <c r="G172" s="25" t="s">
        <v>1001</v>
      </c>
      <c r="H172" s="2"/>
      <c r="I172" s="2" t="s">
        <v>199</v>
      </c>
      <c r="J172" s="2" t="s">
        <v>1620</v>
      </c>
      <c r="K172" s="2" t="s">
        <v>1621</v>
      </c>
      <c r="L172" s="2"/>
      <c r="M172" s="2" t="s">
        <v>327</v>
      </c>
      <c r="N172" s="2"/>
      <c r="O172" s="2"/>
      <c r="P172" s="2"/>
      <c r="Q172" s="2"/>
      <c r="R172" s="2"/>
      <c r="S172" s="2" t="s">
        <v>1622</v>
      </c>
      <c r="T172" s="6" t="s">
        <v>1623</v>
      </c>
      <c r="U172" s="2" t="s">
        <v>108</v>
      </c>
      <c r="V172" s="2" t="s">
        <v>144</v>
      </c>
      <c r="W172" s="2" t="s">
        <v>54</v>
      </c>
      <c r="X172" s="2"/>
      <c r="Y172" s="2"/>
      <c r="Z172" s="3" t="s">
        <v>1624</v>
      </c>
      <c r="AA172" s="2"/>
      <c r="AB172" s="2"/>
      <c r="AC172" s="2"/>
      <c r="AD172" s="2"/>
      <c r="AE172" s="2"/>
      <c r="AF172" s="2"/>
      <c r="AG172" s="2"/>
      <c r="AH172" s="2"/>
      <c r="AI172" s="2" t="s">
        <v>1558</v>
      </c>
      <c r="AJ172" s="2"/>
      <c r="AK172" s="2" t="s">
        <v>1625</v>
      </c>
      <c r="AL172" s="2"/>
      <c r="AM172" s="2"/>
      <c r="AN172" s="2"/>
      <c r="AO172" s="2"/>
      <c r="AP172" s="2"/>
      <c r="AQ172" s="2" t="s">
        <v>1626</v>
      </c>
    </row>
    <row r="173" spans="1:43" ht="16.5" customHeight="1" x14ac:dyDescent="0.25">
      <c r="A173" s="24">
        <v>185</v>
      </c>
      <c r="B173" s="20" t="s">
        <v>1627</v>
      </c>
      <c r="C173" s="2"/>
      <c r="D173" s="2" t="s">
        <v>1600</v>
      </c>
      <c r="E173" s="3" t="s">
        <v>1628</v>
      </c>
      <c r="F173" s="2" t="s">
        <v>474</v>
      </c>
      <c r="G173" s="25" t="s">
        <v>1001</v>
      </c>
      <c r="H173" s="2"/>
      <c r="I173" s="2" t="s">
        <v>199</v>
      </c>
      <c r="J173" s="2" t="s">
        <v>1629</v>
      </c>
      <c r="K173" s="2" t="s">
        <v>1630</v>
      </c>
      <c r="L173" s="2"/>
      <c r="M173" s="2" t="s">
        <v>327</v>
      </c>
      <c r="N173" s="2" t="s">
        <v>1631</v>
      </c>
      <c r="O173" s="2"/>
      <c r="P173" s="2"/>
      <c r="Q173" s="2"/>
      <c r="R173" s="2"/>
      <c r="S173" s="2" t="s">
        <v>1632</v>
      </c>
      <c r="T173" s="6" t="s">
        <v>1633</v>
      </c>
      <c r="U173" s="2" t="s">
        <v>108</v>
      </c>
      <c r="V173" s="2" t="s">
        <v>144</v>
      </c>
      <c r="W173" s="2" t="s">
        <v>69</v>
      </c>
      <c r="X173" s="2"/>
      <c r="Y173" s="2"/>
      <c r="Z173" s="3" t="s">
        <v>1634</v>
      </c>
      <c r="AA173" s="2"/>
      <c r="AB173" s="2"/>
      <c r="AC173" s="2"/>
      <c r="AD173" s="2"/>
      <c r="AE173" s="2"/>
      <c r="AF173" s="2"/>
      <c r="AG173" s="2"/>
      <c r="AH173" s="2"/>
      <c r="AI173" s="2" t="s">
        <v>1013</v>
      </c>
      <c r="AJ173" s="2"/>
      <c r="AK173" s="2" t="s">
        <v>1635</v>
      </c>
      <c r="AL173" s="2"/>
      <c r="AM173" s="2"/>
      <c r="AN173" s="2"/>
      <c r="AO173" s="2"/>
      <c r="AP173" s="2"/>
      <c r="AQ173" s="2" t="s">
        <v>1636</v>
      </c>
    </row>
    <row r="174" spans="1:43" ht="16.5" customHeight="1" x14ac:dyDescent="0.25">
      <c r="A174" s="24">
        <v>186</v>
      </c>
      <c r="B174" s="20" t="s">
        <v>1637</v>
      </c>
      <c r="C174" s="2"/>
      <c r="D174" s="2" t="s">
        <v>1600</v>
      </c>
      <c r="E174" s="3" t="s">
        <v>1638</v>
      </c>
      <c r="F174" s="2" t="s">
        <v>264</v>
      </c>
      <c r="G174" s="25" t="s">
        <v>116</v>
      </c>
      <c r="H174" s="2"/>
      <c r="I174" s="2" t="s">
        <v>266</v>
      </c>
      <c r="J174" s="2" t="s">
        <v>1639</v>
      </c>
      <c r="K174" s="2" t="s">
        <v>1603</v>
      </c>
      <c r="L174" s="2"/>
      <c r="M174" s="2" t="s">
        <v>389</v>
      </c>
      <c r="N174" s="2"/>
      <c r="O174" s="2"/>
      <c r="P174" s="2"/>
      <c r="Q174" s="2"/>
      <c r="R174" s="2"/>
      <c r="S174" s="2" t="s">
        <v>1640</v>
      </c>
      <c r="T174" s="6" t="s">
        <v>1641</v>
      </c>
      <c r="U174" s="2" t="s">
        <v>318</v>
      </c>
      <c r="V174" s="2" t="s">
        <v>144</v>
      </c>
      <c r="W174" s="2"/>
      <c r="X174" s="2"/>
      <c r="Y174" s="2"/>
      <c r="Z174" s="3" t="s">
        <v>1642</v>
      </c>
      <c r="AA174" s="2"/>
      <c r="AB174" s="2"/>
      <c r="AC174" s="2"/>
      <c r="AD174" s="2"/>
      <c r="AE174" s="2"/>
      <c r="AF174" s="2"/>
      <c r="AG174" s="2"/>
      <c r="AH174" s="2"/>
      <c r="AI174" s="2" t="s">
        <v>1013</v>
      </c>
      <c r="AJ174" s="2"/>
      <c r="AK174" s="2" t="s">
        <v>1643</v>
      </c>
      <c r="AL174" s="2"/>
      <c r="AM174" s="2"/>
      <c r="AN174" s="2"/>
      <c r="AO174" s="2"/>
      <c r="AP174" s="2"/>
      <c r="AQ174" s="2" t="s">
        <v>1644</v>
      </c>
    </row>
    <row r="175" spans="1:43" ht="16.5" customHeight="1" x14ac:dyDescent="0.25">
      <c r="A175" s="24">
        <v>187</v>
      </c>
      <c r="B175" s="20" t="s">
        <v>1645</v>
      </c>
      <c r="C175" s="2"/>
      <c r="D175" s="2" t="s">
        <v>1646</v>
      </c>
      <c r="E175" s="3" t="s">
        <v>1647</v>
      </c>
      <c r="F175" s="2" t="s">
        <v>474</v>
      </c>
      <c r="G175" s="25" t="s">
        <v>1001</v>
      </c>
      <c r="H175" s="2"/>
      <c r="I175" s="2" t="s">
        <v>199</v>
      </c>
      <c r="J175" s="2" t="s">
        <v>1648</v>
      </c>
      <c r="K175" s="2"/>
      <c r="L175" s="2"/>
      <c r="M175" s="2" t="s">
        <v>327</v>
      </c>
      <c r="N175" s="2" t="s">
        <v>1631</v>
      </c>
      <c r="O175" s="2"/>
      <c r="P175" s="2"/>
      <c r="Q175" s="2"/>
      <c r="R175" s="2"/>
      <c r="S175" s="2" t="s">
        <v>1649</v>
      </c>
      <c r="T175" s="6" t="s">
        <v>1650</v>
      </c>
      <c r="U175" s="2" t="s">
        <v>108</v>
      </c>
      <c r="V175" s="2" t="s">
        <v>144</v>
      </c>
      <c r="W175" s="2" t="s">
        <v>55</v>
      </c>
      <c r="X175" s="2" t="s">
        <v>69</v>
      </c>
      <c r="Y175" s="2"/>
      <c r="Z175" s="3" t="s">
        <v>1651</v>
      </c>
      <c r="AA175" s="2"/>
      <c r="AB175" s="2"/>
      <c r="AC175" s="2"/>
      <c r="AD175" s="2"/>
      <c r="AE175" s="2"/>
      <c r="AF175" s="2"/>
      <c r="AG175" s="2"/>
      <c r="AH175" s="2"/>
      <c r="AI175" s="2" t="s">
        <v>1013</v>
      </c>
      <c r="AJ175" s="2"/>
      <c r="AK175" s="2" t="s">
        <v>1652</v>
      </c>
      <c r="AL175" s="2"/>
      <c r="AM175" s="2"/>
      <c r="AN175" s="2"/>
      <c r="AO175" s="2"/>
      <c r="AP175" s="2"/>
      <c r="AQ175" s="2" t="s">
        <v>1653</v>
      </c>
    </row>
    <row r="176" spans="1:43" ht="16.5" customHeight="1" x14ac:dyDescent="0.25">
      <c r="A176" s="24">
        <v>188</v>
      </c>
      <c r="B176" s="20" t="s">
        <v>1654</v>
      </c>
      <c r="C176" s="2"/>
      <c r="D176" s="2" t="s">
        <v>1646</v>
      </c>
      <c r="E176" s="3" t="s">
        <v>1655</v>
      </c>
      <c r="F176" s="2" t="s">
        <v>474</v>
      </c>
      <c r="G176" s="25" t="s">
        <v>1001</v>
      </c>
      <c r="H176" s="2"/>
      <c r="I176" s="2" t="s">
        <v>199</v>
      </c>
      <c r="J176" s="2" t="s">
        <v>1656</v>
      </c>
      <c r="K176" s="2"/>
      <c r="L176" s="2"/>
      <c r="M176" s="2" t="s">
        <v>327</v>
      </c>
      <c r="N176" s="2" t="s">
        <v>1631</v>
      </c>
      <c r="O176" s="2"/>
      <c r="P176" s="2"/>
      <c r="Q176" s="2"/>
      <c r="R176" s="2"/>
      <c r="S176" s="2" t="s">
        <v>1657</v>
      </c>
      <c r="T176" s="6" t="s">
        <v>1658</v>
      </c>
      <c r="U176" s="2" t="s">
        <v>108</v>
      </c>
      <c r="V176" s="2" t="s">
        <v>392</v>
      </c>
      <c r="W176" s="2"/>
      <c r="X176" s="2"/>
      <c r="Y176" s="2"/>
      <c r="Z176" s="3" t="s">
        <v>1659</v>
      </c>
      <c r="AA176" s="2"/>
      <c r="AB176" s="2"/>
      <c r="AC176" s="2"/>
      <c r="AD176" s="2"/>
      <c r="AE176" s="2"/>
      <c r="AF176" s="2"/>
      <c r="AG176" s="2"/>
      <c r="AH176" s="2"/>
      <c r="AI176" s="2" t="s">
        <v>1013</v>
      </c>
      <c r="AJ176" s="2"/>
      <c r="AK176" s="2" t="s">
        <v>1660</v>
      </c>
      <c r="AL176" s="2"/>
      <c r="AM176" s="2"/>
      <c r="AN176" s="2"/>
      <c r="AO176" s="2"/>
      <c r="AP176" s="2"/>
      <c r="AQ176" s="2" t="s">
        <v>1661</v>
      </c>
    </row>
    <row r="177" spans="1:43" ht="16.5" customHeight="1" x14ac:dyDescent="0.25">
      <c r="A177" s="24">
        <v>189</v>
      </c>
      <c r="B177" s="20" t="s">
        <v>1662</v>
      </c>
      <c r="C177" s="2"/>
      <c r="D177" s="2" t="s">
        <v>1663</v>
      </c>
      <c r="E177" s="3" t="s">
        <v>1664</v>
      </c>
      <c r="F177" s="2" t="s">
        <v>474</v>
      </c>
      <c r="G177" s="25" t="s">
        <v>1001</v>
      </c>
      <c r="H177" s="2"/>
      <c r="I177" s="2" t="s">
        <v>199</v>
      </c>
      <c r="J177" s="2" t="s">
        <v>1665</v>
      </c>
      <c r="K177" s="2" t="s">
        <v>1666</v>
      </c>
      <c r="L177" s="2"/>
      <c r="M177" s="2" t="s">
        <v>327</v>
      </c>
      <c r="N177" s="2" t="s">
        <v>1667</v>
      </c>
      <c r="O177" s="2"/>
      <c r="P177" s="2"/>
      <c r="Q177" s="2"/>
      <c r="R177" s="2"/>
      <c r="S177" s="2" t="s">
        <v>1668</v>
      </c>
      <c r="T177" s="6" t="s">
        <v>1669</v>
      </c>
      <c r="U177" s="2" t="s">
        <v>108</v>
      </c>
      <c r="V177" s="2" t="s">
        <v>144</v>
      </c>
      <c r="W177" s="2" t="s">
        <v>54</v>
      </c>
      <c r="X177" s="2"/>
      <c r="Y177" s="2"/>
      <c r="Z177" s="3" t="s">
        <v>1670</v>
      </c>
      <c r="AA177" s="2"/>
      <c r="AB177" s="2"/>
      <c r="AC177" s="2"/>
      <c r="AD177" s="2"/>
      <c r="AE177" s="2"/>
      <c r="AF177" s="2"/>
      <c r="AG177" s="2"/>
      <c r="AH177" s="2"/>
      <c r="AI177" s="2" t="s">
        <v>762</v>
      </c>
      <c r="AJ177" s="2"/>
      <c r="AK177" s="2" t="s">
        <v>1671</v>
      </c>
      <c r="AL177" s="2"/>
      <c r="AM177" s="2"/>
      <c r="AN177" s="2"/>
      <c r="AO177" s="2"/>
      <c r="AP177" s="2"/>
      <c r="AQ177" s="2" t="s">
        <v>1672</v>
      </c>
    </row>
    <row r="178" spans="1:43" ht="16.5" customHeight="1" x14ac:dyDescent="0.25">
      <c r="A178" s="24">
        <v>190</v>
      </c>
      <c r="B178" s="20" t="s">
        <v>1673</v>
      </c>
      <c r="C178" s="2"/>
      <c r="D178" s="2" t="s">
        <v>1663</v>
      </c>
      <c r="E178" s="3" t="s">
        <v>1674</v>
      </c>
      <c r="F178" s="2" t="s">
        <v>474</v>
      </c>
      <c r="G178" s="25" t="s">
        <v>1001</v>
      </c>
      <c r="H178" s="2"/>
      <c r="I178" s="2" t="s">
        <v>199</v>
      </c>
      <c r="J178" s="2" t="s">
        <v>1675</v>
      </c>
      <c r="K178" s="2"/>
      <c r="L178" s="2"/>
      <c r="M178" s="2" t="s">
        <v>327</v>
      </c>
      <c r="N178" s="2" t="s">
        <v>1631</v>
      </c>
      <c r="O178" s="2"/>
      <c r="P178" s="2"/>
      <c r="Q178" s="2"/>
      <c r="R178" s="2"/>
      <c r="S178" s="2" t="s">
        <v>1676</v>
      </c>
      <c r="T178" s="6" t="s">
        <v>1677</v>
      </c>
      <c r="U178" s="2" t="s">
        <v>96</v>
      </c>
      <c r="V178" s="2" t="s">
        <v>54</v>
      </c>
      <c r="W178" s="2" t="s">
        <v>69</v>
      </c>
      <c r="X178" s="2"/>
      <c r="Y178" s="2"/>
      <c r="Z178" s="3" t="s">
        <v>1678</v>
      </c>
      <c r="AA178" s="2"/>
      <c r="AB178" s="2"/>
      <c r="AC178" s="2"/>
      <c r="AD178" s="2"/>
      <c r="AE178" s="2"/>
      <c r="AF178" s="2"/>
      <c r="AG178" s="2"/>
      <c r="AH178" s="2"/>
      <c r="AI178" s="2" t="s">
        <v>1558</v>
      </c>
      <c r="AJ178" s="2"/>
      <c r="AK178" s="2" t="s">
        <v>1679</v>
      </c>
      <c r="AL178" s="2"/>
      <c r="AM178" s="2"/>
      <c r="AN178" s="2"/>
      <c r="AO178" s="2"/>
      <c r="AP178" s="2"/>
      <c r="AQ178" s="2" t="s">
        <v>1680</v>
      </c>
    </row>
    <row r="179" spans="1:43" ht="16.5" customHeight="1" x14ac:dyDescent="0.25">
      <c r="A179" s="24">
        <v>191</v>
      </c>
      <c r="B179" s="20" t="s">
        <v>1681</v>
      </c>
      <c r="C179" s="2"/>
      <c r="D179" s="2" t="s">
        <v>1663</v>
      </c>
      <c r="E179" s="3" t="s">
        <v>1682</v>
      </c>
      <c r="F179" s="2" t="s">
        <v>474</v>
      </c>
      <c r="G179" s="25" t="s">
        <v>1001</v>
      </c>
      <c r="H179" s="2"/>
      <c r="I179" s="2" t="s">
        <v>199</v>
      </c>
      <c r="J179" s="2" t="s">
        <v>1683</v>
      </c>
      <c r="K179" s="2" t="s">
        <v>1684</v>
      </c>
      <c r="L179" s="2"/>
      <c r="M179" s="2" t="s">
        <v>327</v>
      </c>
      <c r="N179" s="2" t="s">
        <v>1631</v>
      </c>
      <c r="O179" s="2"/>
      <c r="P179" s="2"/>
      <c r="Q179" s="2"/>
      <c r="R179" s="2"/>
      <c r="S179" s="2" t="s">
        <v>1685</v>
      </c>
      <c r="T179" s="6" t="s">
        <v>1686</v>
      </c>
      <c r="U179" s="2" t="s">
        <v>96</v>
      </c>
      <c r="V179" s="2" t="s">
        <v>54</v>
      </c>
      <c r="W179" s="2" t="s">
        <v>392</v>
      </c>
      <c r="X179" s="2"/>
      <c r="Y179" s="2"/>
      <c r="Z179" s="3" t="s">
        <v>1687</v>
      </c>
      <c r="AA179" s="2"/>
      <c r="AB179" s="2"/>
      <c r="AC179" s="2"/>
      <c r="AD179" s="2"/>
      <c r="AE179" s="2"/>
      <c r="AF179" s="2"/>
      <c r="AG179" s="2"/>
      <c r="AH179" s="2"/>
      <c r="AI179" s="2" t="s">
        <v>1305</v>
      </c>
      <c r="AJ179" s="2"/>
      <c r="AK179" s="2" t="s">
        <v>1688</v>
      </c>
      <c r="AL179" s="2"/>
      <c r="AM179" s="2"/>
      <c r="AN179" s="2"/>
      <c r="AO179" s="2"/>
      <c r="AP179" s="2"/>
      <c r="AQ179" s="2" t="s">
        <v>1689</v>
      </c>
    </row>
    <row r="180" spans="1:43" ht="16.5" customHeight="1" x14ac:dyDescent="0.25">
      <c r="A180" s="24">
        <v>192</v>
      </c>
      <c r="B180" s="20" t="s">
        <v>1690</v>
      </c>
      <c r="C180" s="2"/>
      <c r="D180" s="2" t="s">
        <v>1691</v>
      </c>
      <c r="E180" s="3" t="s">
        <v>1692</v>
      </c>
      <c r="F180" s="2" t="s">
        <v>474</v>
      </c>
      <c r="G180" s="25" t="s">
        <v>1001</v>
      </c>
      <c r="H180" s="2"/>
      <c r="I180" s="2" t="s">
        <v>199</v>
      </c>
      <c r="J180" s="2" t="s">
        <v>1693</v>
      </c>
      <c r="K180" s="2"/>
      <c r="L180" s="2"/>
      <c r="M180" s="2" t="s">
        <v>327</v>
      </c>
      <c r="N180" s="2" t="s">
        <v>1631</v>
      </c>
      <c r="O180" s="2"/>
      <c r="P180" s="2"/>
      <c r="Q180" s="2"/>
      <c r="R180" s="2"/>
      <c r="S180" s="2" t="s">
        <v>1694</v>
      </c>
      <c r="T180" s="6" t="s">
        <v>1695</v>
      </c>
      <c r="U180" s="2" t="s">
        <v>1696</v>
      </c>
      <c r="V180" s="2" t="s">
        <v>54</v>
      </c>
      <c r="W180" s="2" t="s">
        <v>69</v>
      </c>
      <c r="X180" s="2"/>
      <c r="Y180" s="2"/>
      <c r="Z180" s="3" t="s">
        <v>1697</v>
      </c>
      <c r="AA180" s="2"/>
      <c r="AB180" s="2"/>
      <c r="AC180" s="2"/>
      <c r="AD180" s="2"/>
      <c r="AE180" s="2"/>
      <c r="AF180" s="2"/>
      <c r="AG180" s="2"/>
      <c r="AH180" s="2"/>
      <c r="AI180" s="2" t="s">
        <v>1305</v>
      </c>
      <c r="AJ180" s="2"/>
      <c r="AK180" s="2" t="s">
        <v>1698</v>
      </c>
      <c r="AL180" s="2"/>
      <c r="AM180" s="2"/>
      <c r="AN180" s="2"/>
      <c r="AO180" s="2"/>
      <c r="AP180" s="2"/>
      <c r="AQ180" s="2" t="s">
        <v>1699</v>
      </c>
    </row>
    <row r="181" spans="1:43" ht="16.5" customHeight="1" x14ac:dyDescent="0.25">
      <c r="A181" s="24">
        <v>193</v>
      </c>
      <c r="B181" s="20" t="s">
        <v>1700</v>
      </c>
      <c r="C181" s="2"/>
      <c r="D181" s="2" t="s">
        <v>1691</v>
      </c>
      <c r="E181" s="3" t="s">
        <v>1682</v>
      </c>
      <c r="F181" s="2" t="s">
        <v>1572</v>
      </c>
      <c r="G181" s="25" t="s">
        <v>1573</v>
      </c>
      <c r="H181" s="2"/>
      <c r="I181" s="2" t="s">
        <v>199</v>
      </c>
      <c r="J181" s="2" t="s">
        <v>1701</v>
      </c>
      <c r="K181" s="2" t="s">
        <v>1684</v>
      </c>
      <c r="L181" s="2"/>
      <c r="M181" s="2" t="s">
        <v>327</v>
      </c>
      <c r="N181" s="2" t="s">
        <v>1631</v>
      </c>
      <c r="O181" s="2"/>
      <c r="P181" s="2"/>
      <c r="Q181" s="2"/>
      <c r="R181" s="2"/>
      <c r="S181" s="2" t="s">
        <v>1702</v>
      </c>
      <c r="T181" s="6" t="s">
        <v>1703</v>
      </c>
      <c r="U181" s="2" t="s">
        <v>108</v>
      </c>
      <c r="V181" s="2" t="s">
        <v>1704</v>
      </c>
      <c r="W181" s="2" t="s">
        <v>54</v>
      </c>
      <c r="X181" s="2"/>
      <c r="Y181" s="2"/>
      <c r="Z181" s="3" t="s">
        <v>1705</v>
      </c>
      <c r="AA181" s="2"/>
      <c r="AB181" s="2"/>
      <c r="AC181" s="2"/>
      <c r="AD181" s="2"/>
      <c r="AE181" s="2"/>
      <c r="AF181" s="2"/>
      <c r="AG181" s="2"/>
      <c r="AH181" s="2"/>
      <c r="AI181" s="2" t="s">
        <v>1013</v>
      </c>
      <c r="AJ181" s="2"/>
      <c r="AK181" s="2" t="s">
        <v>1706</v>
      </c>
      <c r="AL181" s="2"/>
      <c r="AM181" s="2"/>
      <c r="AN181" s="2"/>
      <c r="AO181" s="2"/>
      <c r="AP181" s="2"/>
      <c r="AQ181" s="2" t="s">
        <v>1707</v>
      </c>
    </row>
    <row r="182" spans="1:43" ht="16.5" customHeight="1" x14ac:dyDescent="0.25">
      <c r="A182" s="24">
        <v>194</v>
      </c>
      <c r="B182" s="20" t="s">
        <v>1708</v>
      </c>
      <c r="C182" s="2"/>
      <c r="D182" s="2" t="s">
        <v>1691</v>
      </c>
      <c r="E182" s="3" t="s">
        <v>1709</v>
      </c>
      <c r="F182" s="2" t="s">
        <v>474</v>
      </c>
      <c r="G182" s="25" t="s">
        <v>1001</v>
      </c>
      <c r="H182" s="2"/>
      <c r="I182" s="2" t="s">
        <v>546</v>
      </c>
      <c r="J182" s="2" t="s">
        <v>1710</v>
      </c>
      <c r="K182" s="2" t="s">
        <v>199</v>
      </c>
      <c r="L182" s="2"/>
      <c r="M182" s="2" t="s">
        <v>327</v>
      </c>
      <c r="N182" s="2" t="s">
        <v>1631</v>
      </c>
      <c r="O182" s="2"/>
      <c r="P182" s="2"/>
      <c r="Q182" s="2"/>
      <c r="R182" s="2"/>
      <c r="S182" s="2" t="s">
        <v>1711</v>
      </c>
      <c r="T182" s="6" t="s">
        <v>1712</v>
      </c>
      <c r="U182" s="2" t="s">
        <v>96</v>
      </c>
      <c r="V182" s="2" t="s">
        <v>392</v>
      </c>
      <c r="W182" s="2" t="s">
        <v>55</v>
      </c>
      <c r="X182" s="2" t="s">
        <v>69</v>
      </c>
      <c r="Y182" s="2"/>
      <c r="Z182" s="3" t="s">
        <v>1713</v>
      </c>
      <c r="AA182" s="2"/>
      <c r="AB182" s="2"/>
      <c r="AC182" s="2"/>
      <c r="AD182" s="2"/>
      <c r="AE182" s="2"/>
      <c r="AF182" s="2"/>
      <c r="AG182" s="2"/>
      <c r="AH182" s="2"/>
      <c r="AI182" s="2" t="s">
        <v>1446</v>
      </c>
      <c r="AJ182" s="2"/>
      <c r="AK182" s="2" t="s">
        <v>1714</v>
      </c>
      <c r="AL182" s="2"/>
      <c r="AM182" s="2"/>
      <c r="AN182" s="2"/>
      <c r="AO182" s="2"/>
      <c r="AP182" s="2"/>
      <c r="AQ182" s="2" t="s">
        <v>1715</v>
      </c>
    </row>
    <row r="183" spans="1:43" ht="16.5" customHeight="1" x14ac:dyDescent="0.25">
      <c r="A183" s="24">
        <v>195</v>
      </c>
      <c r="B183" s="20" t="s">
        <v>1716</v>
      </c>
      <c r="C183" s="2"/>
      <c r="D183" s="2" t="s">
        <v>248</v>
      </c>
      <c r="E183" s="3" t="s">
        <v>1717</v>
      </c>
      <c r="F183" s="2" t="s">
        <v>277</v>
      </c>
      <c r="G183" s="25" t="s">
        <v>1718</v>
      </c>
      <c r="H183" s="2"/>
      <c r="I183" s="2" t="s">
        <v>266</v>
      </c>
      <c r="J183" s="2" t="s">
        <v>1719</v>
      </c>
      <c r="K183" s="2"/>
      <c r="L183" s="2"/>
      <c r="M183" s="2" t="s">
        <v>327</v>
      </c>
      <c r="N183" s="2"/>
      <c r="O183" s="2"/>
      <c r="P183" s="2"/>
      <c r="Q183" s="2"/>
      <c r="R183" s="2"/>
      <c r="S183" s="2" t="s">
        <v>1720</v>
      </c>
      <c r="T183" s="6" t="s">
        <v>1721</v>
      </c>
      <c r="U183" s="2" t="s">
        <v>377</v>
      </c>
      <c r="V183" s="2" t="s">
        <v>54</v>
      </c>
      <c r="W183" s="2" t="s">
        <v>55</v>
      </c>
      <c r="X183" s="2" t="s">
        <v>69</v>
      </c>
      <c r="Y183" s="2"/>
      <c r="Z183" s="3" t="s">
        <v>1722</v>
      </c>
      <c r="AA183" s="2"/>
      <c r="AB183" s="2"/>
      <c r="AC183" s="2"/>
      <c r="AD183" s="2"/>
      <c r="AE183" s="2"/>
      <c r="AF183" s="2"/>
      <c r="AG183" s="2"/>
      <c r="AH183" s="2"/>
      <c r="AI183" s="2" t="s">
        <v>1013</v>
      </c>
      <c r="AJ183" s="2"/>
      <c r="AK183" s="2" t="s">
        <v>1723</v>
      </c>
      <c r="AL183" s="2"/>
      <c r="AM183" s="2"/>
      <c r="AN183" s="2"/>
      <c r="AO183" s="2"/>
      <c r="AP183" s="2"/>
      <c r="AQ183" s="2" t="s">
        <v>1724</v>
      </c>
    </row>
    <row r="184" spans="1:43" ht="16.5" customHeight="1" x14ac:dyDescent="0.25">
      <c r="A184" s="24">
        <v>196</v>
      </c>
      <c r="B184" s="20" t="s">
        <v>1725</v>
      </c>
      <c r="C184" s="2"/>
      <c r="D184" s="2" t="s">
        <v>248</v>
      </c>
      <c r="E184" s="3" t="s">
        <v>1726</v>
      </c>
      <c r="F184" s="2" t="s">
        <v>474</v>
      </c>
      <c r="G184" s="25" t="s">
        <v>1001</v>
      </c>
      <c r="H184" s="2"/>
      <c r="I184" s="2" t="s">
        <v>199</v>
      </c>
      <c r="J184" s="2" t="s">
        <v>1648</v>
      </c>
      <c r="K184" s="2"/>
      <c r="L184" s="2"/>
      <c r="M184" s="2" t="s">
        <v>327</v>
      </c>
      <c r="N184" s="2" t="s">
        <v>1631</v>
      </c>
      <c r="O184" s="2"/>
      <c r="P184" s="2"/>
      <c r="Q184" s="2"/>
      <c r="R184" s="2"/>
      <c r="S184" s="2" t="s">
        <v>1727</v>
      </c>
      <c r="T184" s="6" t="s">
        <v>1728</v>
      </c>
      <c r="U184" s="2" t="s">
        <v>108</v>
      </c>
      <c r="V184" s="2" t="s">
        <v>54</v>
      </c>
      <c r="W184" s="2" t="s">
        <v>1524</v>
      </c>
      <c r="X184" s="2"/>
      <c r="Y184" s="2"/>
      <c r="Z184" s="3" t="s">
        <v>1729</v>
      </c>
      <c r="AA184" s="2"/>
      <c r="AB184" s="2"/>
      <c r="AC184" s="2"/>
      <c r="AD184" s="2"/>
      <c r="AE184" s="2"/>
      <c r="AF184" s="2"/>
      <c r="AG184" s="2"/>
      <c r="AH184" s="2"/>
      <c r="AI184" s="2" t="s">
        <v>1730</v>
      </c>
      <c r="AJ184" s="2"/>
      <c r="AK184" s="2" t="s">
        <v>1731</v>
      </c>
      <c r="AL184" s="2"/>
      <c r="AM184" s="2"/>
      <c r="AN184" s="2"/>
      <c r="AO184" s="2"/>
      <c r="AP184" s="2"/>
      <c r="AQ184" s="2" t="s">
        <v>1732</v>
      </c>
    </row>
    <row r="185" spans="1:43" ht="16.5" customHeight="1" x14ac:dyDescent="0.25">
      <c r="A185" s="24">
        <v>197</v>
      </c>
      <c r="B185" s="20" t="s">
        <v>1733</v>
      </c>
      <c r="C185" s="2"/>
      <c r="D185" s="2" t="s">
        <v>248</v>
      </c>
      <c r="E185" s="3" t="s">
        <v>1734</v>
      </c>
      <c r="F185" s="2" t="s">
        <v>474</v>
      </c>
      <c r="G185" s="25" t="s">
        <v>1001</v>
      </c>
      <c r="H185" s="2"/>
      <c r="I185" s="2" t="s">
        <v>199</v>
      </c>
      <c r="J185" s="2" t="s">
        <v>1735</v>
      </c>
      <c r="K185" s="2"/>
      <c r="L185" s="2"/>
      <c r="M185" s="2" t="s">
        <v>327</v>
      </c>
      <c r="N185" s="2" t="s">
        <v>1631</v>
      </c>
      <c r="O185" s="2"/>
      <c r="P185" s="2"/>
      <c r="Q185" s="2"/>
      <c r="R185" s="2"/>
      <c r="S185" s="2" t="s">
        <v>1736</v>
      </c>
      <c r="T185" s="6" t="s">
        <v>1737</v>
      </c>
      <c r="U185" s="2" t="s">
        <v>108</v>
      </c>
      <c r="V185" s="2" t="s">
        <v>144</v>
      </c>
      <c r="W185" s="2" t="s">
        <v>69</v>
      </c>
      <c r="X185" s="2"/>
      <c r="Y185" s="2"/>
      <c r="Z185" s="3" t="s">
        <v>1738</v>
      </c>
      <c r="AA185" s="2"/>
      <c r="AB185" s="2"/>
      <c r="AC185" s="2"/>
      <c r="AD185" s="2"/>
      <c r="AE185" s="2"/>
      <c r="AF185" s="2"/>
      <c r="AG185" s="2"/>
      <c r="AH185" s="2"/>
      <c r="AI185" s="2" t="s">
        <v>1013</v>
      </c>
      <c r="AJ185" s="2"/>
      <c r="AK185" s="2" t="s">
        <v>1739</v>
      </c>
      <c r="AL185" s="2"/>
      <c r="AM185" s="2"/>
      <c r="AN185" s="2"/>
      <c r="AO185" s="2"/>
      <c r="AP185" s="2"/>
      <c r="AQ185" s="2" t="s">
        <v>1740</v>
      </c>
    </row>
    <row r="186" spans="1:43" ht="16.5" customHeight="1" x14ac:dyDescent="0.25">
      <c r="A186" s="24">
        <v>198</v>
      </c>
      <c r="B186" s="20" t="s">
        <v>1741</v>
      </c>
      <c r="C186" s="2"/>
      <c r="D186" s="2">
        <v>2005</v>
      </c>
      <c r="E186" s="3" t="s">
        <v>1742</v>
      </c>
      <c r="F186" s="2" t="s">
        <v>1442</v>
      </c>
      <c r="G186" s="25" t="s">
        <v>1443</v>
      </c>
      <c r="H186" s="2"/>
      <c r="I186" s="2" t="s">
        <v>199</v>
      </c>
      <c r="J186" s="2" t="s">
        <v>1238</v>
      </c>
      <c r="K186" s="2"/>
      <c r="L186" s="2"/>
      <c r="M186" s="2" t="s">
        <v>327</v>
      </c>
      <c r="N186" s="2"/>
      <c r="O186" s="2"/>
      <c r="P186" s="2"/>
      <c r="Q186" s="2"/>
      <c r="R186" s="2"/>
      <c r="S186" s="2" t="s">
        <v>1743</v>
      </c>
      <c r="T186" s="6" t="s">
        <v>1744</v>
      </c>
      <c r="U186" s="2" t="s">
        <v>255</v>
      </c>
      <c r="V186" s="2" t="s">
        <v>527</v>
      </c>
      <c r="W186" s="2" t="s">
        <v>392</v>
      </c>
      <c r="X186" s="2" t="s">
        <v>54</v>
      </c>
      <c r="Y186" s="2"/>
      <c r="Z186" s="3" t="s">
        <v>1745</v>
      </c>
      <c r="AA186" s="2"/>
      <c r="AB186" s="2"/>
      <c r="AC186" s="2"/>
      <c r="AD186" s="2"/>
      <c r="AE186" s="2"/>
      <c r="AF186" s="2"/>
      <c r="AG186" s="2"/>
      <c r="AH186" s="2"/>
      <c r="AI186" s="2" t="s">
        <v>1446</v>
      </c>
      <c r="AJ186" s="2"/>
      <c r="AK186" s="2"/>
      <c r="AL186" s="2"/>
      <c r="AM186" s="2"/>
      <c r="AN186" s="2"/>
      <c r="AO186" s="2"/>
      <c r="AP186" s="2"/>
      <c r="AQ186" s="2" t="s">
        <v>1746</v>
      </c>
    </row>
    <row r="187" spans="1:43" ht="16.5" customHeight="1" x14ac:dyDescent="0.25">
      <c r="A187" s="24">
        <v>199</v>
      </c>
      <c r="B187" s="20" t="s">
        <v>1747</v>
      </c>
      <c r="C187" s="2"/>
      <c r="D187" s="2">
        <v>1974</v>
      </c>
      <c r="E187" s="3" t="s">
        <v>1748</v>
      </c>
      <c r="F187" s="2" t="s">
        <v>264</v>
      </c>
      <c r="G187" s="25" t="s">
        <v>116</v>
      </c>
      <c r="H187" s="2"/>
      <c r="I187" s="2" t="s">
        <v>439</v>
      </c>
      <c r="J187" s="2" t="s">
        <v>936</v>
      </c>
      <c r="K187" s="2"/>
      <c r="L187" s="2"/>
      <c r="M187" s="2" t="s">
        <v>389</v>
      </c>
      <c r="N187" s="2"/>
      <c r="O187" s="2"/>
      <c r="P187" s="2"/>
      <c r="Q187" s="2"/>
      <c r="R187" s="2"/>
      <c r="S187" s="2" t="s">
        <v>1749</v>
      </c>
      <c r="T187" s="6" t="s">
        <v>1750</v>
      </c>
      <c r="U187" s="2" t="s">
        <v>108</v>
      </c>
      <c r="V187" s="2"/>
      <c r="W187" s="2"/>
      <c r="X187" s="2"/>
      <c r="Y187" s="2"/>
      <c r="Z187" s="3" t="s">
        <v>1751</v>
      </c>
      <c r="AA187" s="2"/>
      <c r="AB187" s="2"/>
      <c r="AC187" s="2"/>
      <c r="AD187" s="2"/>
      <c r="AE187" s="2"/>
      <c r="AF187" s="2"/>
      <c r="AG187" s="2"/>
      <c r="AH187" s="2"/>
      <c r="AI187" s="2" t="s">
        <v>1013</v>
      </c>
      <c r="AJ187" s="2"/>
      <c r="AK187" s="2"/>
      <c r="AL187" s="2"/>
      <c r="AM187" s="2"/>
      <c r="AN187" s="2"/>
      <c r="AO187" s="2"/>
      <c r="AP187" s="2"/>
      <c r="AQ187" s="2" t="s">
        <v>1752</v>
      </c>
    </row>
    <row r="188" spans="1:43" ht="16.5" customHeight="1" x14ac:dyDescent="0.25">
      <c r="A188" s="24">
        <v>200</v>
      </c>
      <c r="B188" s="20" t="s">
        <v>1753</v>
      </c>
      <c r="C188" s="2"/>
      <c r="D188" s="2">
        <v>2003</v>
      </c>
      <c r="E188" s="3" t="s">
        <v>1754</v>
      </c>
      <c r="F188" s="2" t="s">
        <v>1755</v>
      </c>
      <c r="G188" s="25" t="s">
        <v>1756</v>
      </c>
      <c r="H188" s="2"/>
      <c r="I188" s="2" t="s">
        <v>1757</v>
      </c>
      <c r="J188" s="2" t="s">
        <v>1758</v>
      </c>
      <c r="K188" s="2"/>
      <c r="L188" s="2"/>
      <c r="M188" s="2" t="s">
        <v>327</v>
      </c>
      <c r="N188" s="2"/>
      <c r="O188" s="2"/>
      <c r="P188" s="2"/>
      <c r="Q188" s="2"/>
      <c r="R188" s="2"/>
      <c r="S188" s="2" t="s">
        <v>1759</v>
      </c>
      <c r="T188" s="6" t="s">
        <v>1760</v>
      </c>
      <c r="U188" s="2" t="s">
        <v>108</v>
      </c>
      <c r="V188" s="2"/>
      <c r="W188" s="2" t="s">
        <v>54</v>
      </c>
      <c r="X188" s="2" t="s">
        <v>68</v>
      </c>
      <c r="Y188" s="2" t="s">
        <v>55</v>
      </c>
      <c r="Z188" s="3" t="s">
        <v>1761</v>
      </c>
      <c r="AA188" s="2"/>
      <c r="AB188" s="2"/>
      <c r="AC188" s="2"/>
      <c r="AD188" s="2"/>
      <c r="AE188" s="2"/>
      <c r="AF188" s="2"/>
      <c r="AG188" s="2"/>
      <c r="AH188" s="2"/>
      <c r="AI188" s="2" t="s">
        <v>1762</v>
      </c>
      <c r="AJ188" s="2"/>
      <c r="AK188" s="2"/>
      <c r="AL188" s="2"/>
      <c r="AM188" s="2"/>
      <c r="AN188" s="2"/>
      <c r="AO188" s="2"/>
      <c r="AP188" s="2"/>
      <c r="AQ188" s="2" t="s">
        <v>1763</v>
      </c>
    </row>
    <row r="189" spans="1:43" ht="16.5" customHeight="1" x14ac:dyDescent="0.25">
      <c r="A189" s="24">
        <v>201</v>
      </c>
      <c r="B189" s="20" t="s">
        <v>1764</v>
      </c>
      <c r="C189" s="2"/>
      <c r="D189" s="2">
        <v>2006</v>
      </c>
      <c r="E189" s="3" t="s">
        <v>1754</v>
      </c>
      <c r="F189" s="2" t="s">
        <v>1755</v>
      </c>
      <c r="G189" s="25" t="s">
        <v>1756</v>
      </c>
      <c r="H189" s="2"/>
      <c r="I189" s="2" t="s">
        <v>1757</v>
      </c>
      <c r="J189" s="2" t="s">
        <v>1758</v>
      </c>
      <c r="K189" s="2"/>
      <c r="L189" s="2"/>
      <c r="M189" s="2" t="s">
        <v>327</v>
      </c>
      <c r="N189" s="2"/>
      <c r="O189" s="2"/>
      <c r="P189" s="2"/>
      <c r="Q189" s="2"/>
      <c r="R189" s="2"/>
      <c r="S189" s="2" t="s">
        <v>1759</v>
      </c>
      <c r="T189" s="6" t="s">
        <v>1765</v>
      </c>
      <c r="U189" s="2" t="s">
        <v>108</v>
      </c>
      <c r="V189" s="2"/>
      <c r="W189" s="2" t="s">
        <v>54</v>
      </c>
      <c r="X189" s="2" t="s">
        <v>68</v>
      </c>
      <c r="Y189" s="2" t="s">
        <v>55</v>
      </c>
      <c r="Z189" s="3" t="s">
        <v>1766</v>
      </c>
      <c r="AA189" s="2"/>
      <c r="AB189" s="2"/>
      <c r="AC189" s="2"/>
      <c r="AD189" s="2"/>
      <c r="AE189" s="2"/>
      <c r="AF189" s="2"/>
      <c r="AG189" s="2"/>
      <c r="AH189" s="2"/>
      <c r="AI189" s="2" t="s">
        <v>1762</v>
      </c>
      <c r="AJ189" s="2"/>
      <c r="AK189" s="2"/>
      <c r="AL189" s="2"/>
      <c r="AM189" s="2"/>
      <c r="AN189" s="2"/>
      <c r="AO189" s="2"/>
      <c r="AP189" s="2"/>
      <c r="AQ189" s="2" t="s">
        <v>1767</v>
      </c>
    </row>
    <row r="190" spans="1:43" ht="16.5" customHeight="1" x14ac:dyDescent="0.25">
      <c r="A190" s="24">
        <v>202</v>
      </c>
      <c r="B190" s="20" t="s">
        <v>1768</v>
      </c>
      <c r="C190" s="2"/>
      <c r="D190" s="2">
        <v>2005</v>
      </c>
      <c r="E190" s="3" t="s">
        <v>1769</v>
      </c>
      <c r="F190" s="2" t="s">
        <v>1755</v>
      </c>
      <c r="G190" s="25" t="s">
        <v>1756</v>
      </c>
      <c r="H190" s="2"/>
      <c r="I190" s="2" t="s">
        <v>1757</v>
      </c>
      <c r="J190" s="2" t="s">
        <v>1758</v>
      </c>
      <c r="K190" s="2"/>
      <c r="L190" s="2"/>
      <c r="M190" s="2" t="s">
        <v>327</v>
      </c>
      <c r="N190" s="2"/>
      <c r="O190" s="2"/>
      <c r="P190" s="2"/>
      <c r="Q190" s="2"/>
      <c r="R190" s="2"/>
      <c r="S190" s="2" t="s">
        <v>1770</v>
      </c>
      <c r="T190" s="6" t="s">
        <v>1771</v>
      </c>
      <c r="U190" s="2" t="s">
        <v>817</v>
      </c>
      <c r="V190" s="2"/>
      <c r="W190" s="2" t="s">
        <v>54</v>
      </c>
      <c r="X190" s="2" t="s">
        <v>68</v>
      </c>
      <c r="Y190" s="2" t="s">
        <v>55</v>
      </c>
      <c r="Z190" s="3" t="s">
        <v>1772</v>
      </c>
      <c r="AA190" s="2"/>
      <c r="AB190" s="2"/>
      <c r="AC190" s="2"/>
      <c r="AD190" s="2"/>
      <c r="AE190" s="2"/>
      <c r="AF190" s="2"/>
      <c r="AG190" s="2"/>
      <c r="AH190" s="2"/>
      <c r="AI190" s="2" t="s">
        <v>1762</v>
      </c>
      <c r="AJ190" s="2"/>
      <c r="AK190" s="2"/>
      <c r="AL190" s="2"/>
      <c r="AM190" s="2"/>
      <c r="AN190" s="2"/>
      <c r="AO190" s="2"/>
      <c r="AP190" s="2"/>
      <c r="AQ190" s="2" t="s">
        <v>1773</v>
      </c>
    </row>
    <row r="191" spans="1:43" ht="16.5" customHeight="1" x14ac:dyDescent="0.25">
      <c r="A191" s="24">
        <v>203</v>
      </c>
      <c r="B191" s="20" t="s">
        <v>1774</v>
      </c>
      <c r="C191" s="2"/>
      <c r="D191" s="2">
        <v>2000</v>
      </c>
      <c r="E191" s="3" t="s">
        <v>1775</v>
      </c>
      <c r="F191" s="2" t="s">
        <v>372</v>
      </c>
      <c r="G191" s="25" t="s">
        <v>373</v>
      </c>
      <c r="H191" s="2"/>
      <c r="I191" s="2" t="s">
        <v>935</v>
      </c>
      <c r="J191" s="2" t="s">
        <v>1776</v>
      </c>
      <c r="K191" s="2"/>
      <c r="L191" s="2"/>
      <c r="M191" s="2" t="s">
        <v>389</v>
      </c>
      <c r="N191" s="2"/>
      <c r="O191" s="2"/>
      <c r="P191" s="2"/>
      <c r="Q191" s="2"/>
      <c r="R191" s="2"/>
      <c r="S191" s="2" t="s">
        <v>1777</v>
      </c>
      <c r="T191" s="6" t="s">
        <v>1778</v>
      </c>
      <c r="U191" s="2" t="s">
        <v>108</v>
      </c>
      <c r="V191" s="2"/>
      <c r="W191" s="2"/>
      <c r="X191" s="2"/>
      <c r="Y191" s="2"/>
      <c r="Z191" s="3" t="s">
        <v>1779</v>
      </c>
      <c r="AA191" s="2"/>
      <c r="AB191" s="2"/>
      <c r="AC191" s="2"/>
      <c r="AD191" s="2"/>
      <c r="AE191" s="2"/>
      <c r="AF191" s="2"/>
      <c r="AG191" s="2"/>
      <c r="AH191" s="2"/>
      <c r="AI191" s="2" t="s">
        <v>395</v>
      </c>
      <c r="AJ191" s="2"/>
      <c r="AK191" s="2"/>
      <c r="AL191" s="2"/>
      <c r="AM191" s="2"/>
      <c r="AN191" s="2"/>
      <c r="AO191" s="2"/>
      <c r="AP191" s="2"/>
      <c r="AQ191" s="2" t="s">
        <v>1780</v>
      </c>
    </row>
    <row r="192" spans="1:43" ht="16.5" customHeight="1" x14ac:dyDescent="0.25">
      <c r="A192" s="24">
        <v>204</v>
      </c>
      <c r="B192" s="20" t="s">
        <v>1781</v>
      </c>
      <c r="C192" s="2"/>
      <c r="D192" s="2">
        <v>2017</v>
      </c>
      <c r="E192" s="3" t="s">
        <v>1782</v>
      </c>
      <c r="F192" s="2" t="s">
        <v>115</v>
      </c>
      <c r="G192" s="25" t="s">
        <v>116</v>
      </c>
      <c r="H192" s="2"/>
      <c r="I192" s="2" t="s">
        <v>199</v>
      </c>
      <c r="J192" s="2" t="s">
        <v>1783</v>
      </c>
      <c r="K192" s="2"/>
      <c r="L192" s="2"/>
      <c r="M192" s="2" t="s">
        <v>327</v>
      </c>
      <c r="N192" s="2" t="s">
        <v>1513</v>
      </c>
      <c r="O192" s="2"/>
      <c r="P192" s="2"/>
      <c r="Q192" s="2"/>
      <c r="R192" s="2"/>
      <c r="S192" s="2" t="s">
        <v>1784</v>
      </c>
      <c r="T192" s="6" t="s">
        <v>1785</v>
      </c>
      <c r="U192" s="2" t="s">
        <v>255</v>
      </c>
      <c r="V192" s="2" t="s">
        <v>54</v>
      </c>
      <c r="W192" s="2" t="s">
        <v>432</v>
      </c>
      <c r="X192" s="2" t="s">
        <v>1704</v>
      </c>
      <c r="Y192" s="2" t="s">
        <v>144</v>
      </c>
      <c r="Z192" s="3" t="s">
        <v>1786</v>
      </c>
      <c r="AA192" s="2"/>
      <c r="AB192" s="2"/>
      <c r="AC192" s="2"/>
      <c r="AD192" s="2"/>
      <c r="AE192" s="2"/>
      <c r="AF192" s="2"/>
      <c r="AG192" s="2"/>
      <c r="AH192" s="2"/>
      <c r="AI192" s="2" t="s">
        <v>1013</v>
      </c>
      <c r="AJ192" s="2"/>
      <c r="AK192" s="2" t="s">
        <v>1616</v>
      </c>
      <c r="AL192" s="2"/>
      <c r="AM192" s="2"/>
      <c r="AN192" s="2"/>
      <c r="AO192" s="2"/>
      <c r="AP192" s="2"/>
      <c r="AQ192" s="2" t="s">
        <v>1787</v>
      </c>
    </row>
    <row r="193" spans="1:43" ht="16.5" customHeight="1" x14ac:dyDescent="0.25">
      <c r="A193" s="24">
        <v>205</v>
      </c>
      <c r="B193" s="20" t="s">
        <v>1788</v>
      </c>
      <c r="C193" s="2"/>
      <c r="D193" s="2">
        <v>2000</v>
      </c>
      <c r="E193" s="3" t="s">
        <v>1789</v>
      </c>
      <c r="F193" s="2" t="s">
        <v>1790</v>
      </c>
      <c r="G193" s="27" t="str">
        <f>VLOOKUP(F193,Data_Locations_tbl,12,FALSE)</f>
        <v>-33.833, 138.612</v>
      </c>
      <c r="H193" s="2"/>
      <c r="I193" s="2" t="s">
        <v>199</v>
      </c>
      <c r="J193" s="2" t="s">
        <v>1791</v>
      </c>
      <c r="K193" s="2"/>
      <c r="L193" s="2"/>
      <c r="M193" s="2" t="s">
        <v>389</v>
      </c>
      <c r="N193" s="2"/>
      <c r="O193" s="2"/>
      <c r="P193" s="2"/>
      <c r="Q193" s="2"/>
      <c r="R193" s="2"/>
      <c r="S193" s="2" t="s">
        <v>1792</v>
      </c>
      <c r="T193" s="6" t="s">
        <v>1793</v>
      </c>
      <c r="U193" s="2" t="s">
        <v>255</v>
      </c>
      <c r="V193" s="2" t="s">
        <v>54</v>
      </c>
      <c r="W193" s="2" t="s">
        <v>432</v>
      </c>
      <c r="X193" s="2"/>
      <c r="Y193" s="2"/>
      <c r="Z193" s="3" t="s">
        <v>1794</v>
      </c>
      <c r="AA193" s="2"/>
      <c r="AB193" s="2"/>
      <c r="AC193" s="2"/>
      <c r="AD193" s="2"/>
      <c r="AE193" s="2"/>
      <c r="AF193" s="2"/>
      <c r="AG193" s="2"/>
      <c r="AH193" s="2"/>
      <c r="AI193" s="2" t="s">
        <v>1013</v>
      </c>
      <c r="AJ193" s="2"/>
      <c r="AK193" s="2"/>
      <c r="AL193" s="2"/>
      <c r="AM193" s="2"/>
      <c r="AN193" s="2"/>
      <c r="AO193" s="2"/>
      <c r="AP193" s="2"/>
      <c r="AQ193" s="2" t="s">
        <v>1795</v>
      </c>
    </row>
    <row r="194" spans="1:43" ht="16.5" customHeight="1" x14ac:dyDescent="0.25">
      <c r="A194" s="24">
        <v>206</v>
      </c>
      <c r="B194" s="20" t="s">
        <v>1796</v>
      </c>
      <c r="C194" s="2"/>
      <c r="D194" s="2">
        <v>2001</v>
      </c>
      <c r="E194" s="3" t="s">
        <v>1797</v>
      </c>
      <c r="F194" s="40" t="s">
        <v>1798</v>
      </c>
      <c r="G194" s="27" t="str">
        <f>VLOOKUP(F194,Data_Locations_tbl,12,FALSE)</f>
        <v>-33.0843, 147.1513</v>
      </c>
      <c r="H194" s="2"/>
      <c r="I194" s="2" t="s">
        <v>49</v>
      </c>
      <c r="J194" s="2" t="s">
        <v>1799</v>
      </c>
      <c r="K194" s="2"/>
      <c r="L194" s="2"/>
      <c r="M194" s="2" t="s">
        <v>327</v>
      </c>
      <c r="N194" s="2"/>
      <c r="O194" s="2"/>
      <c r="P194" s="2"/>
      <c r="Q194" s="2"/>
      <c r="R194" s="2"/>
      <c r="S194" s="2" t="s">
        <v>1800</v>
      </c>
      <c r="T194" s="6" t="s">
        <v>1801</v>
      </c>
      <c r="U194" s="2" t="s">
        <v>108</v>
      </c>
      <c r="V194" s="2" t="s">
        <v>54</v>
      </c>
      <c r="W194" s="2" t="s">
        <v>979</v>
      </c>
      <c r="X194" s="2" t="s">
        <v>508</v>
      </c>
      <c r="Y194" s="2"/>
      <c r="Z194" s="3" t="s">
        <v>1802</v>
      </c>
      <c r="AA194" s="2"/>
      <c r="AB194" s="2"/>
      <c r="AC194" s="2"/>
      <c r="AD194" s="2"/>
      <c r="AE194" s="2"/>
      <c r="AF194" s="2"/>
      <c r="AG194" s="2"/>
      <c r="AH194" s="2"/>
      <c r="AI194" s="2" t="s">
        <v>800</v>
      </c>
      <c r="AJ194" s="2"/>
      <c r="AK194" s="2" t="s">
        <v>1803</v>
      </c>
      <c r="AL194" s="2"/>
      <c r="AM194" s="2"/>
      <c r="AN194" s="2"/>
      <c r="AO194" s="2"/>
      <c r="AP194" s="2"/>
      <c r="AQ194" s="2" t="s">
        <v>1804</v>
      </c>
    </row>
    <row r="195" spans="1:43" ht="16.5" customHeight="1" x14ac:dyDescent="0.25">
      <c r="A195" s="24">
        <v>207</v>
      </c>
      <c r="B195" s="20" t="s">
        <v>1805</v>
      </c>
      <c r="C195" s="2"/>
      <c r="D195" s="2">
        <v>2002</v>
      </c>
      <c r="E195" s="3" t="s">
        <v>1806</v>
      </c>
      <c r="F195" s="40" t="s">
        <v>1807</v>
      </c>
      <c r="G195" s="27" t="str">
        <f>VLOOKUP(F195,Data_Locations_tbl,12,FALSE)</f>
        <v>-32.911, 147.129</v>
      </c>
      <c r="H195" s="2"/>
      <c r="I195" s="2" t="s">
        <v>49</v>
      </c>
      <c r="J195" s="2" t="s">
        <v>1808</v>
      </c>
      <c r="K195" s="2"/>
      <c r="L195" s="2"/>
      <c r="M195" s="2" t="s">
        <v>327</v>
      </c>
      <c r="N195" s="2"/>
      <c r="O195" s="2"/>
      <c r="P195" s="2"/>
      <c r="Q195" s="2"/>
      <c r="R195" s="2"/>
      <c r="S195" s="2" t="s">
        <v>1809</v>
      </c>
      <c r="T195" s="6" t="s">
        <v>1810</v>
      </c>
      <c r="U195" s="2" t="s">
        <v>108</v>
      </c>
      <c r="V195" s="2" t="s">
        <v>54</v>
      </c>
      <c r="W195" s="2"/>
      <c r="X195" s="2"/>
      <c r="Y195" s="2"/>
      <c r="Z195" s="3" t="s">
        <v>1811</v>
      </c>
      <c r="AA195" s="2"/>
      <c r="AB195" s="2"/>
      <c r="AC195" s="2"/>
      <c r="AD195" s="2"/>
      <c r="AE195" s="2"/>
      <c r="AF195" s="2"/>
      <c r="AG195" s="2"/>
      <c r="AH195" s="2"/>
      <c r="AI195" s="2" t="s">
        <v>1812</v>
      </c>
      <c r="AJ195" s="2"/>
      <c r="AK195" s="2" t="s">
        <v>1813</v>
      </c>
      <c r="AL195" s="2"/>
      <c r="AM195" s="2"/>
      <c r="AN195" s="2"/>
      <c r="AO195" s="2"/>
      <c r="AP195" s="2"/>
      <c r="AQ195" s="2" t="s">
        <v>1814</v>
      </c>
    </row>
    <row r="196" spans="1:43" ht="16.5" customHeight="1" x14ac:dyDescent="0.25">
      <c r="A196" s="24">
        <v>208</v>
      </c>
      <c r="B196" s="20" t="s">
        <v>1815</v>
      </c>
      <c r="C196" s="2"/>
      <c r="D196" s="2">
        <v>1995</v>
      </c>
      <c r="E196" s="3" t="s">
        <v>1816</v>
      </c>
      <c r="F196" s="2" t="s">
        <v>1817</v>
      </c>
      <c r="G196" s="27" t="str">
        <f>VLOOKUP(F196,Data_Locations_tbl,12,FALSE)</f>
        <v xml:space="preserve"> -36.525, 142.2077</v>
      </c>
      <c r="H196" s="2"/>
      <c r="I196" s="2" t="s">
        <v>899</v>
      </c>
      <c r="J196" s="2" t="s">
        <v>1818</v>
      </c>
      <c r="K196" s="2"/>
      <c r="L196" s="2"/>
      <c r="M196" s="2" t="s">
        <v>389</v>
      </c>
      <c r="N196" s="2"/>
      <c r="O196" s="2"/>
      <c r="P196" s="2"/>
      <c r="Q196" s="2"/>
      <c r="R196" s="2"/>
      <c r="S196" s="2" t="s">
        <v>1819</v>
      </c>
      <c r="T196" s="6" t="s">
        <v>1820</v>
      </c>
      <c r="U196" s="2" t="s">
        <v>318</v>
      </c>
      <c r="V196" s="2" t="s">
        <v>630</v>
      </c>
      <c r="W196" s="2"/>
      <c r="X196" s="2"/>
      <c r="Y196" s="2"/>
      <c r="Z196" s="3" t="s">
        <v>1821</v>
      </c>
      <c r="AA196" s="2"/>
      <c r="AB196" s="2"/>
      <c r="AC196" s="2"/>
      <c r="AD196" s="2"/>
      <c r="AE196" s="2"/>
      <c r="AF196" s="2"/>
      <c r="AG196" s="2"/>
      <c r="AH196" s="2"/>
      <c r="AI196" s="2" t="s">
        <v>1013</v>
      </c>
      <c r="AJ196" s="2"/>
      <c r="AK196" s="2" t="s">
        <v>346</v>
      </c>
      <c r="AL196" s="2"/>
      <c r="AM196" s="2"/>
      <c r="AN196" s="2"/>
      <c r="AO196" s="2"/>
      <c r="AP196" s="2"/>
      <c r="AQ196" s="2" t="s">
        <v>1822</v>
      </c>
    </row>
    <row r="197" spans="1:43" ht="16.5" customHeight="1" x14ac:dyDescent="0.25">
      <c r="A197" s="24">
        <v>209</v>
      </c>
      <c r="B197" s="20" t="s">
        <v>1823</v>
      </c>
      <c r="C197" s="2"/>
      <c r="D197" s="2">
        <v>1999</v>
      </c>
      <c r="E197" s="3" t="s">
        <v>1824</v>
      </c>
      <c r="F197" s="2" t="s">
        <v>474</v>
      </c>
      <c r="G197" s="25" t="s">
        <v>1001</v>
      </c>
      <c r="H197" s="2"/>
      <c r="I197" s="2" t="s">
        <v>306</v>
      </c>
      <c r="J197" s="2" t="s">
        <v>1825</v>
      </c>
      <c r="K197" s="2"/>
      <c r="L197" s="2"/>
      <c r="M197" s="2" t="s">
        <v>389</v>
      </c>
      <c r="N197" s="2"/>
      <c r="O197" s="2"/>
      <c r="P197" s="2"/>
      <c r="Q197" s="2"/>
      <c r="R197" s="2"/>
      <c r="S197" s="2" t="s">
        <v>1826</v>
      </c>
      <c r="T197" s="6" t="s">
        <v>1827</v>
      </c>
      <c r="U197" s="2" t="s">
        <v>318</v>
      </c>
      <c r="V197" s="2"/>
      <c r="W197" s="2"/>
      <c r="X197" s="2"/>
      <c r="Y197" s="2"/>
      <c r="Z197" s="3" t="s">
        <v>1828</v>
      </c>
      <c r="AA197" s="2"/>
      <c r="AB197" s="2"/>
      <c r="AC197" s="2"/>
      <c r="AD197" s="2"/>
      <c r="AE197" s="2"/>
      <c r="AF197" s="2"/>
      <c r="AG197" s="2"/>
      <c r="AH197" s="2"/>
      <c r="AI197" s="2" t="s">
        <v>586</v>
      </c>
      <c r="AJ197" s="2"/>
      <c r="AK197" s="2"/>
      <c r="AL197" s="2"/>
      <c r="AM197" s="2"/>
      <c r="AN197" s="2"/>
      <c r="AO197" s="2"/>
      <c r="AP197" s="2"/>
      <c r="AQ197" s="2" t="s">
        <v>1829</v>
      </c>
    </row>
    <row r="198" spans="1:43" ht="16.5" customHeight="1" x14ac:dyDescent="0.25">
      <c r="A198" s="24">
        <v>210</v>
      </c>
      <c r="B198" s="20" t="s">
        <v>1830</v>
      </c>
      <c r="C198" s="2"/>
      <c r="D198" s="2">
        <v>2004</v>
      </c>
      <c r="E198" s="3" t="s">
        <v>1831</v>
      </c>
      <c r="F198" s="40" t="s">
        <v>1832</v>
      </c>
      <c r="G198" s="25" t="str">
        <f>VLOOKUP(F198,Data_Locations_tbl,12,FALSE)</f>
        <v>-33.244, 147.749</v>
      </c>
      <c r="H198" s="2"/>
      <c r="I198" s="2" t="s">
        <v>49</v>
      </c>
      <c r="J198" s="2" t="s">
        <v>1833</v>
      </c>
      <c r="K198" s="2"/>
      <c r="L198" s="2"/>
      <c r="M198" s="2" t="s">
        <v>327</v>
      </c>
      <c r="N198" s="2"/>
      <c r="O198" s="2"/>
      <c r="P198" s="2"/>
      <c r="Q198" s="2"/>
      <c r="R198" s="2"/>
      <c r="S198" s="2" t="s">
        <v>1834</v>
      </c>
      <c r="T198" s="6" t="s">
        <v>1835</v>
      </c>
      <c r="U198" s="2" t="s">
        <v>108</v>
      </c>
      <c r="V198" s="2" t="s">
        <v>241</v>
      </c>
      <c r="W198" s="2" t="s">
        <v>527</v>
      </c>
      <c r="X198" s="2"/>
      <c r="Y198" s="2"/>
      <c r="Z198" s="3" t="s">
        <v>1836</v>
      </c>
      <c r="AA198" s="2"/>
      <c r="AB198" s="2"/>
      <c r="AC198" s="2"/>
      <c r="AD198" s="2"/>
      <c r="AE198" s="2"/>
      <c r="AF198" s="2"/>
      <c r="AG198" s="2"/>
      <c r="AH198" s="2"/>
      <c r="AI198" s="2" t="s">
        <v>1577</v>
      </c>
      <c r="AJ198" s="2"/>
      <c r="AK198" s="2"/>
      <c r="AL198" s="2"/>
      <c r="AM198" s="2"/>
      <c r="AN198" s="2"/>
      <c r="AO198" s="2" t="s">
        <v>1837</v>
      </c>
      <c r="AP198" s="2"/>
      <c r="AQ198" s="2" t="s">
        <v>1838</v>
      </c>
    </row>
    <row r="199" spans="1:43" ht="16.5" customHeight="1" x14ac:dyDescent="0.25">
      <c r="A199" s="5"/>
      <c r="B199" s="6"/>
      <c r="C199" s="2"/>
      <c r="D199" s="2"/>
      <c r="E199" s="3"/>
      <c r="F199" s="2"/>
      <c r="G199" s="23"/>
      <c r="H199" s="2"/>
      <c r="I199" s="2"/>
      <c r="J199" s="2"/>
      <c r="K199" s="2"/>
      <c r="L199" s="2"/>
      <c r="M199" s="2"/>
      <c r="N199" s="2"/>
      <c r="O199" s="2"/>
      <c r="P199" s="2"/>
      <c r="Q199" s="2"/>
      <c r="R199" s="2"/>
      <c r="S199" s="2"/>
      <c r="T199" s="2"/>
      <c r="U199" s="2"/>
      <c r="V199" s="2"/>
      <c r="W199" s="2"/>
      <c r="X199" s="2"/>
      <c r="Y199" s="2"/>
      <c r="Z199" s="3"/>
      <c r="AA199" s="2"/>
      <c r="AB199" s="2"/>
      <c r="AC199" s="2"/>
      <c r="AD199" s="2"/>
      <c r="AE199" s="2"/>
      <c r="AF199" s="2"/>
      <c r="AG199" s="2"/>
      <c r="AH199" s="2"/>
      <c r="AI199" s="2"/>
      <c r="AJ199" s="2"/>
      <c r="AK199" s="2"/>
      <c r="AL199" s="2"/>
      <c r="AM199" s="2"/>
      <c r="AN199" s="2"/>
      <c r="AO199" s="2"/>
      <c r="AP199" s="2"/>
      <c r="AQ199" s="2"/>
    </row>
    <row r="200" spans="1:43" ht="16.5" customHeight="1" x14ac:dyDescent="0.25">
      <c r="B200" s="2"/>
      <c r="C200" s="2"/>
      <c r="D200" s="2"/>
      <c r="E200" s="3"/>
      <c r="F200" s="2"/>
      <c r="G200" s="23"/>
      <c r="H200" s="2"/>
      <c r="I200" s="2"/>
      <c r="J200" s="2"/>
      <c r="K200" s="2"/>
      <c r="L200" s="2"/>
      <c r="M200" s="2"/>
      <c r="N200" s="2"/>
      <c r="O200" s="2"/>
      <c r="P200" s="2"/>
      <c r="Q200" s="2"/>
      <c r="R200" s="2"/>
      <c r="S200" s="2"/>
      <c r="T200" s="2"/>
      <c r="U200" s="2"/>
      <c r="V200" s="2"/>
      <c r="W200" s="2"/>
      <c r="X200" s="2"/>
      <c r="Y200" s="2"/>
      <c r="Z200" s="3"/>
      <c r="AA200" s="2"/>
      <c r="AB200" s="2"/>
      <c r="AC200" s="2"/>
      <c r="AD200" s="2"/>
      <c r="AE200" s="2"/>
      <c r="AF200" s="2"/>
      <c r="AG200" s="2"/>
      <c r="AH200" s="2"/>
      <c r="AI200" s="2"/>
      <c r="AJ200" s="2"/>
      <c r="AK200" s="2"/>
      <c r="AL200" s="2"/>
      <c r="AM200" s="2"/>
      <c r="AN200" s="2"/>
      <c r="AO200" s="2"/>
      <c r="AP200" s="2"/>
      <c r="AQ200" s="2"/>
    </row>
    <row r="201" spans="1:43" ht="16.5" customHeight="1" x14ac:dyDescent="0.25">
      <c r="B201" s="2"/>
      <c r="C201" s="2"/>
      <c r="D201" s="2"/>
      <c r="E201" s="3"/>
      <c r="F201" s="2"/>
      <c r="G201" s="23"/>
      <c r="H201" s="2"/>
      <c r="I201" s="2"/>
      <c r="J201" s="2"/>
      <c r="K201" s="2"/>
      <c r="L201" s="2"/>
      <c r="M201" s="2"/>
      <c r="N201" s="2"/>
      <c r="O201" s="2"/>
      <c r="P201" s="2"/>
      <c r="Q201" s="2"/>
      <c r="R201" s="2"/>
      <c r="S201" s="2"/>
      <c r="T201" s="2"/>
      <c r="U201" s="2"/>
      <c r="V201" s="2"/>
      <c r="W201" s="2"/>
      <c r="X201" s="2"/>
      <c r="Y201" s="2"/>
      <c r="Z201" s="3"/>
      <c r="AA201" s="2"/>
      <c r="AB201" s="2"/>
      <c r="AC201" s="2"/>
      <c r="AD201" s="2"/>
      <c r="AE201" s="2"/>
      <c r="AF201" s="2"/>
      <c r="AG201" s="2"/>
      <c r="AH201" s="2"/>
      <c r="AI201" s="2"/>
      <c r="AJ201" s="2"/>
      <c r="AK201" s="2"/>
      <c r="AL201" s="2"/>
      <c r="AM201" s="2"/>
      <c r="AN201" s="2"/>
      <c r="AO201" s="2"/>
      <c r="AP201" s="2"/>
      <c r="AQ201" s="2"/>
    </row>
    <row r="202" spans="1:43" ht="16.5" customHeight="1" x14ac:dyDescent="0.25">
      <c r="B202" s="2"/>
      <c r="C202" s="2"/>
      <c r="D202" s="2"/>
      <c r="E202" s="3"/>
      <c r="F202" s="2"/>
      <c r="G202" s="23"/>
      <c r="H202" s="2"/>
      <c r="I202" s="2"/>
      <c r="J202" s="2"/>
      <c r="K202" s="2"/>
      <c r="L202" s="2"/>
      <c r="M202" s="2"/>
      <c r="N202" s="2"/>
      <c r="O202" s="2"/>
      <c r="P202" s="2"/>
      <c r="Q202" s="2"/>
      <c r="R202" s="2"/>
      <c r="S202" s="2"/>
      <c r="T202" s="2"/>
      <c r="U202" s="2"/>
      <c r="V202" s="2"/>
      <c r="W202" s="2"/>
      <c r="X202" s="2"/>
      <c r="Y202" s="2"/>
      <c r="Z202" s="3"/>
      <c r="AA202" s="2"/>
      <c r="AB202" s="2"/>
      <c r="AC202" s="2"/>
      <c r="AD202" s="2"/>
      <c r="AE202" s="2"/>
      <c r="AF202" s="2"/>
      <c r="AG202" s="2"/>
      <c r="AH202" s="2"/>
      <c r="AI202" s="2"/>
      <c r="AJ202" s="2"/>
      <c r="AK202" s="2"/>
      <c r="AL202" s="2"/>
      <c r="AM202" s="2"/>
      <c r="AN202" s="2"/>
      <c r="AO202" s="2"/>
      <c r="AP202" s="2"/>
      <c r="AQ202" s="2"/>
    </row>
    <row r="203" spans="1:43" ht="16.5" customHeight="1" x14ac:dyDescent="0.25">
      <c r="B203" s="2"/>
      <c r="C203" s="2"/>
      <c r="D203" s="2"/>
      <c r="E203" s="3"/>
      <c r="F203" s="2"/>
      <c r="G203" s="23"/>
      <c r="H203" s="2"/>
      <c r="I203" s="2"/>
      <c r="J203" s="2"/>
      <c r="K203" s="2"/>
      <c r="L203" s="2"/>
      <c r="M203" s="2"/>
      <c r="N203" s="2"/>
      <c r="O203" s="2"/>
      <c r="P203" s="2"/>
      <c r="Q203" s="2"/>
      <c r="R203" s="2"/>
      <c r="S203" s="2"/>
      <c r="T203" s="2"/>
      <c r="U203" s="2"/>
      <c r="V203" s="2"/>
      <c r="W203" s="2"/>
      <c r="X203" s="2"/>
      <c r="Y203" s="2"/>
      <c r="Z203" s="3"/>
      <c r="AA203" s="2"/>
      <c r="AB203" s="2"/>
      <c r="AC203" s="2"/>
      <c r="AD203" s="2"/>
      <c r="AE203" s="2"/>
      <c r="AF203" s="2"/>
      <c r="AG203" s="2"/>
      <c r="AH203" s="2"/>
      <c r="AI203" s="2"/>
      <c r="AJ203" s="2"/>
      <c r="AK203" s="2"/>
      <c r="AL203" s="2"/>
      <c r="AM203" s="2"/>
      <c r="AN203" s="2"/>
      <c r="AO203" s="2"/>
      <c r="AP203" s="2"/>
      <c r="AQ203" s="2"/>
    </row>
    <row r="204" spans="1:43" ht="16.5" customHeight="1" x14ac:dyDescent="0.25">
      <c r="B204" s="2"/>
      <c r="C204" s="2"/>
      <c r="D204" s="2"/>
      <c r="E204" s="3"/>
      <c r="F204" s="2"/>
      <c r="G204" s="23"/>
      <c r="H204" s="2"/>
      <c r="I204" s="2"/>
      <c r="J204" s="2"/>
      <c r="K204" s="2"/>
      <c r="L204" s="2"/>
      <c r="M204" s="2"/>
      <c r="N204" s="2"/>
      <c r="O204" s="2"/>
      <c r="P204" s="2"/>
      <c r="Q204" s="2"/>
      <c r="R204" s="2"/>
      <c r="S204" s="2"/>
      <c r="T204" s="2"/>
      <c r="U204" s="2"/>
      <c r="V204" s="2"/>
      <c r="W204" s="2"/>
      <c r="X204" s="2"/>
      <c r="Y204" s="2"/>
      <c r="Z204" s="3"/>
      <c r="AA204" s="2"/>
      <c r="AB204" s="2"/>
      <c r="AC204" s="2"/>
      <c r="AD204" s="2"/>
      <c r="AE204" s="2"/>
      <c r="AF204" s="2"/>
      <c r="AG204" s="2"/>
      <c r="AH204" s="2"/>
      <c r="AI204" s="2"/>
      <c r="AJ204" s="2"/>
      <c r="AK204" s="2"/>
      <c r="AL204" s="2"/>
      <c r="AM204" s="2"/>
      <c r="AN204" s="2"/>
      <c r="AO204" s="2"/>
      <c r="AP204" s="2"/>
      <c r="AQ204" s="2"/>
    </row>
    <row r="205" spans="1:43" ht="16.5" customHeight="1" x14ac:dyDescent="0.25">
      <c r="B205" s="2"/>
      <c r="C205" s="2"/>
      <c r="D205" s="2"/>
      <c r="E205" s="3"/>
      <c r="F205" s="2"/>
      <c r="G205" s="23"/>
      <c r="H205" s="2"/>
      <c r="I205" s="2"/>
      <c r="J205" s="2"/>
      <c r="K205" s="2"/>
      <c r="L205" s="2"/>
      <c r="M205" s="2"/>
      <c r="N205" s="2"/>
      <c r="O205" s="2"/>
      <c r="P205" s="2"/>
      <c r="Q205" s="2"/>
      <c r="R205" s="2"/>
      <c r="S205" s="2"/>
      <c r="T205" s="2"/>
      <c r="U205" s="2"/>
      <c r="V205" s="2"/>
      <c r="W205" s="2"/>
      <c r="X205" s="2"/>
      <c r="Y205" s="2"/>
      <c r="Z205" s="3"/>
      <c r="AA205" s="2"/>
      <c r="AB205" s="2"/>
      <c r="AC205" s="2"/>
      <c r="AD205" s="2"/>
      <c r="AE205" s="2"/>
      <c r="AF205" s="2"/>
      <c r="AG205" s="2"/>
      <c r="AH205" s="2"/>
      <c r="AI205" s="2"/>
      <c r="AJ205" s="2"/>
      <c r="AK205" s="2"/>
      <c r="AL205" s="2"/>
      <c r="AM205" s="2"/>
      <c r="AN205" s="2"/>
      <c r="AO205" s="2"/>
      <c r="AP205" s="2"/>
      <c r="AQ205" s="2"/>
    </row>
    <row r="206" spans="1:43" ht="16.5" customHeight="1" x14ac:dyDescent="0.25">
      <c r="B206" s="2"/>
      <c r="C206" s="2"/>
      <c r="D206" s="2"/>
      <c r="E206" s="3"/>
      <c r="F206" s="2"/>
      <c r="G206" s="23"/>
      <c r="H206" s="2"/>
      <c r="I206" s="2"/>
      <c r="J206" s="2"/>
      <c r="K206" s="2"/>
      <c r="L206" s="2"/>
      <c r="M206" s="2"/>
      <c r="N206" s="2"/>
      <c r="O206" s="2"/>
      <c r="P206" s="2"/>
      <c r="Q206" s="2"/>
      <c r="R206" s="2"/>
      <c r="S206" s="2"/>
      <c r="T206" s="2"/>
      <c r="U206" s="2"/>
      <c r="V206" s="2"/>
      <c r="W206" s="2"/>
      <c r="X206" s="2"/>
      <c r="Y206" s="2"/>
      <c r="Z206" s="3"/>
      <c r="AA206" s="2"/>
      <c r="AB206" s="2"/>
      <c r="AC206" s="2"/>
      <c r="AD206" s="2"/>
      <c r="AE206" s="2"/>
      <c r="AF206" s="2"/>
      <c r="AG206" s="2"/>
      <c r="AH206" s="2"/>
      <c r="AI206" s="2"/>
      <c r="AJ206" s="2"/>
      <c r="AK206" s="2"/>
      <c r="AL206" s="2"/>
      <c r="AM206" s="2"/>
      <c r="AN206" s="2"/>
      <c r="AO206" s="2"/>
      <c r="AP206" s="2"/>
      <c r="AQ206" s="2"/>
    </row>
    <row r="207" spans="1:43" ht="16.5" customHeight="1" x14ac:dyDescent="0.25">
      <c r="B207" s="2"/>
      <c r="C207" s="2"/>
      <c r="D207" s="2"/>
      <c r="E207" s="3"/>
      <c r="F207" s="2"/>
      <c r="G207" s="23"/>
      <c r="H207" s="2"/>
      <c r="I207" s="2"/>
      <c r="J207" s="2"/>
      <c r="K207" s="2"/>
      <c r="L207" s="2"/>
      <c r="M207" s="2"/>
      <c r="N207" s="2"/>
      <c r="O207" s="2"/>
      <c r="P207" s="2"/>
      <c r="Q207" s="2"/>
      <c r="R207" s="2"/>
      <c r="S207" s="2"/>
      <c r="T207" s="2"/>
      <c r="U207" s="2"/>
      <c r="V207" s="2"/>
      <c r="W207" s="2"/>
      <c r="X207" s="2"/>
      <c r="Y207" s="2"/>
      <c r="Z207" s="3"/>
      <c r="AA207" s="2"/>
      <c r="AB207" s="2"/>
      <c r="AC207" s="2"/>
      <c r="AD207" s="2"/>
      <c r="AE207" s="2"/>
      <c r="AF207" s="2"/>
      <c r="AG207" s="2"/>
      <c r="AH207" s="2"/>
      <c r="AI207" s="2"/>
      <c r="AJ207" s="2"/>
      <c r="AK207" s="2"/>
      <c r="AL207" s="2"/>
      <c r="AM207" s="2"/>
      <c r="AN207" s="2"/>
      <c r="AO207" s="2"/>
      <c r="AP207" s="2"/>
      <c r="AQ207" s="2"/>
    </row>
    <row r="208" spans="1:43" ht="16.5" customHeight="1" x14ac:dyDescent="0.25">
      <c r="B208" s="2"/>
      <c r="C208" s="2"/>
      <c r="D208" s="2"/>
      <c r="E208" s="3"/>
      <c r="F208" s="2"/>
      <c r="G208" s="23"/>
      <c r="H208" s="2"/>
      <c r="I208" s="2"/>
      <c r="J208" s="2"/>
      <c r="K208" s="2"/>
      <c r="L208" s="2"/>
      <c r="M208" s="2"/>
      <c r="N208" s="2"/>
      <c r="O208" s="2"/>
      <c r="P208" s="2"/>
      <c r="Q208" s="2"/>
      <c r="R208" s="2"/>
      <c r="S208" s="2"/>
      <c r="T208" s="2"/>
      <c r="U208" s="2"/>
      <c r="V208" s="2"/>
      <c r="W208" s="2"/>
      <c r="X208" s="2"/>
      <c r="Y208" s="2"/>
      <c r="Z208" s="3"/>
      <c r="AA208" s="2"/>
      <c r="AB208" s="2"/>
      <c r="AC208" s="2"/>
      <c r="AD208" s="2"/>
      <c r="AE208" s="2"/>
      <c r="AF208" s="2"/>
      <c r="AG208" s="2"/>
      <c r="AH208" s="2"/>
      <c r="AI208" s="2"/>
      <c r="AJ208" s="2"/>
      <c r="AK208" s="2"/>
      <c r="AL208" s="2"/>
      <c r="AM208" s="2"/>
      <c r="AN208" s="2"/>
      <c r="AO208" s="2"/>
      <c r="AP208" s="2"/>
      <c r="AQ208" s="2"/>
    </row>
    <row r="209" spans="2:43" ht="16.5" customHeight="1" x14ac:dyDescent="0.25">
      <c r="B209" s="2"/>
      <c r="C209" s="2"/>
      <c r="D209" s="2"/>
      <c r="E209" s="3"/>
      <c r="F209" s="2"/>
      <c r="G209" s="23"/>
      <c r="H209" s="2"/>
      <c r="I209" s="2"/>
      <c r="J209" s="2"/>
      <c r="K209" s="2"/>
      <c r="L209" s="2"/>
      <c r="M209" s="2"/>
      <c r="N209" s="2"/>
      <c r="O209" s="2"/>
      <c r="P209" s="2"/>
      <c r="Q209" s="2"/>
      <c r="R209" s="2"/>
      <c r="S209" s="2"/>
      <c r="T209" s="2"/>
      <c r="U209" s="2"/>
      <c r="V209" s="2"/>
      <c r="W209" s="2"/>
      <c r="X209" s="2"/>
      <c r="Y209" s="2"/>
      <c r="Z209" s="3"/>
      <c r="AA209" s="2"/>
      <c r="AB209" s="2"/>
      <c r="AC209" s="2"/>
      <c r="AD209" s="2"/>
      <c r="AE209" s="2"/>
      <c r="AF209" s="2"/>
      <c r="AG209" s="2"/>
      <c r="AH209" s="2"/>
      <c r="AI209" s="2"/>
      <c r="AJ209" s="2"/>
      <c r="AK209" s="2"/>
      <c r="AL209" s="2"/>
      <c r="AM209" s="2"/>
      <c r="AN209" s="2"/>
      <c r="AO209" s="2"/>
      <c r="AP209" s="2"/>
      <c r="AQ209" s="2"/>
    </row>
    <row r="210" spans="2:43" ht="16.5" customHeight="1" x14ac:dyDescent="0.25">
      <c r="B210" s="2"/>
      <c r="C210" s="2"/>
      <c r="D210" s="2"/>
      <c r="E210" s="3"/>
      <c r="F210" s="2"/>
      <c r="G210" s="23"/>
      <c r="H210" s="2"/>
      <c r="I210" s="2"/>
      <c r="J210" s="2"/>
      <c r="K210" s="2"/>
      <c r="L210" s="2"/>
      <c r="M210" s="2"/>
      <c r="N210" s="2"/>
      <c r="O210" s="2"/>
      <c r="P210" s="2"/>
      <c r="Q210" s="2"/>
      <c r="R210" s="2"/>
      <c r="S210" s="2"/>
      <c r="T210" s="2"/>
      <c r="U210" s="2"/>
      <c r="V210" s="2"/>
      <c r="W210" s="2"/>
      <c r="X210" s="2"/>
      <c r="Y210" s="2"/>
      <c r="Z210" s="3"/>
      <c r="AA210" s="2"/>
      <c r="AB210" s="2"/>
      <c r="AC210" s="2"/>
      <c r="AD210" s="2"/>
      <c r="AE210" s="2"/>
      <c r="AF210" s="2"/>
      <c r="AG210" s="2"/>
      <c r="AH210" s="2"/>
      <c r="AI210" s="2"/>
      <c r="AJ210" s="2"/>
      <c r="AK210" s="2"/>
      <c r="AL210" s="2"/>
      <c r="AM210" s="2"/>
      <c r="AN210" s="2"/>
      <c r="AO210" s="2"/>
      <c r="AP210" s="2"/>
      <c r="AQ210" s="2"/>
    </row>
    <row r="211" spans="2:43" ht="16.5" customHeight="1" x14ac:dyDescent="0.25">
      <c r="B211" s="2"/>
      <c r="C211" s="2"/>
      <c r="D211" s="2"/>
      <c r="E211" s="3"/>
      <c r="F211" s="2"/>
      <c r="G211" s="23"/>
      <c r="H211" s="2"/>
      <c r="I211" s="2"/>
      <c r="J211" s="2"/>
      <c r="K211" s="2"/>
      <c r="L211" s="2"/>
      <c r="M211" s="2"/>
      <c r="N211" s="2"/>
      <c r="O211" s="2"/>
      <c r="P211" s="2"/>
      <c r="Q211" s="2"/>
      <c r="R211" s="2"/>
      <c r="S211" s="2"/>
      <c r="T211" s="2"/>
      <c r="U211" s="2"/>
      <c r="V211" s="2"/>
      <c r="W211" s="2"/>
      <c r="X211" s="2"/>
      <c r="Y211" s="2"/>
      <c r="Z211" s="3"/>
      <c r="AA211" s="2"/>
      <c r="AB211" s="2"/>
      <c r="AC211" s="2"/>
      <c r="AD211" s="2"/>
      <c r="AE211" s="2"/>
      <c r="AF211" s="2"/>
      <c r="AG211" s="2"/>
      <c r="AH211" s="2"/>
      <c r="AI211" s="2"/>
      <c r="AJ211" s="2"/>
      <c r="AK211" s="2"/>
      <c r="AL211" s="2"/>
      <c r="AM211" s="2"/>
      <c r="AN211" s="2"/>
      <c r="AO211" s="2"/>
      <c r="AP211" s="2"/>
      <c r="AQ211" s="2"/>
    </row>
    <row r="212" spans="2:43" ht="16.5" customHeight="1" x14ac:dyDescent="0.25">
      <c r="B212" s="2"/>
      <c r="C212" s="2"/>
      <c r="D212" s="2"/>
      <c r="E212" s="3"/>
      <c r="F212" s="2"/>
      <c r="G212" s="23"/>
      <c r="H212" s="2"/>
      <c r="I212" s="2"/>
      <c r="J212" s="2"/>
      <c r="K212" s="2"/>
      <c r="L212" s="2"/>
      <c r="M212" s="2"/>
      <c r="N212" s="2"/>
      <c r="O212" s="2"/>
      <c r="P212" s="2"/>
      <c r="Q212" s="2"/>
      <c r="R212" s="2"/>
      <c r="S212" s="2"/>
      <c r="T212" s="2"/>
      <c r="U212" s="2"/>
      <c r="V212" s="2"/>
      <c r="W212" s="2"/>
      <c r="X212" s="2"/>
      <c r="Y212" s="2"/>
      <c r="Z212" s="3"/>
      <c r="AA212" s="2"/>
      <c r="AB212" s="2"/>
      <c r="AC212" s="2"/>
      <c r="AD212" s="2"/>
      <c r="AE212" s="2"/>
      <c r="AF212" s="2"/>
      <c r="AG212" s="2"/>
      <c r="AH212" s="2"/>
      <c r="AI212" s="2"/>
      <c r="AJ212" s="2"/>
      <c r="AK212" s="2"/>
      <c r="AL212" s="2"/>
      <c r="AM212" s="2"/>
      <c r="AN212" s="2"/>
      <c r="AO212" s="2"/>
      <c r="AP212" s="2"/>
      <c r="AQ212" s="2"/>
    </row>
    <row r="213" spans="2:43" ht="16.5" customHeight="1" x14ac:dyDescent="0.25">
      <c r="B213" s="2"/>
      <c r="C213" s="2"/>
      <c r="D213" s="2"/>
      <c r="E213" s="3"/>
      <c r="F213" s="2"/>
      <c r="G213" s="23"/>
      <c r="H213" s="2"/>
      <c r="I213" s="2"/>
      <c r="J213" s="2"/>
      <c r="K213" s="2"/>
      <c r="L213" s="2"/>
      <c r="M213" s="2"/>
      <c r="N213" s="2"/>
      <c r="O213" s="2"/>
      <c r="P213" s="2"/>
      <c r="Q213" s="2"/>
      <c r="R213" s="2"/>
      <c r="S213" s="2"/>
      <c r="T213" s="2"/>
      <c r="U213" s="2"/>
      <c r="V213" s="2"/>
      <c r="W213" s="2"/>
      <c r="X213" s="2"/>
      <c r="Y213" s="2"/>
      <c r="Z213" s="3"/>
      <c r="AA213" s="2"/>
      <c r="AB213" s="2"/>
      <c r="AC213" s="2"/>
      <c r="AD213" s="2"/>
      <c r="AE213" s="2"/>
      <c r="AF213" s="2"/>
      <c r="AG213" s="2"/>
      <c r="AH213" s="2"/>
      <c r="AI213" s="2"/>
      <c r="AJ213" s="2"/>
      <c r="AK213" s="2"/>
      <c r="AL213" s="2"/>
      <c r="AM213" s="2"/>
      <c r="AN213" s="2"/>
      <c r="AO213" s="2"/>
      <c r="AP213" s="2"/>
      <c r="AQ213" s="2"/>
    </row>
    <row r="214" spans="2:43" ht="16.5" customHeight="1" x14ac:dyDescent="0.25">
      <c r="B214" s="2"/>
      <c r="C214" s="2"/>
      <c r="D214" s="2"/>
      <c r="E214" s="3"/>
      <c r="F214" s="2"/>
      <c r="G214" s="23"/>
      <c r="H214" s="2"/>
      <c r="I214" s="2"/>
      <c r="J214" s="2"/>
      <c r="K214" s="2"/>
      <c r="L214" s="2"/>
      <c r="M214" s="2"/>
      <c r="N214" s="2"/>
      <c r="O214" s="2"/>
      <c r="P214" s="2"/>
      <c r="Q214" s="2"/>
      <c r="R214" s="2"/>
      <c r="S214" s="2"/>
      <c r="T214" s="2"/>
      <c r="U214" s="2"/>
      <c r="V214" s="2"/>
      <c r="W214" s="2"/>
      <c r="X214" s="2"/>
      <c r="Y214" s="2"/>
      <c r="Z214" s="3"/>
      <c r="AA214" s="2"/>
      <c r="AB214" s="2"/>
      <c r="AC214" s="2"/>
      <c r="AD214" s="2"/>
      <c r="AE214" s="2"/>
      <c r="AF214" s="2"/>
      <c r="AG214" s="2"/>
      <c r="AH214" s="2"/>
      <c r="AI214" s="2"/>
      <c r="AJ214" s="2"/>
      <c r="AK214" s="2"/>
      <c r="AL214" s="2"/>
      <c r="AM214" s="2"/>
      <c r="AN214" s="2"/>
      <c r="AO214" s="2"/>
      <c r="AP214" s="2"/>
      <c r="AQ214" s="2"/>
    </row>
    <row r="215" spans="2:43" ht="16.5" customHeight="1" x14ac:dyDescent="0.25">
      <c r="B215" s="2"/>
      <c r="C215" s="2"/>
      <c r="D215" s="2"/>
      <c r="E215" s="3"/>
      <c r="F215" s="2"/>
      <c r="G215" s="23"/>
      <c r="H215" s="2"/>
      <c r="I215" s="2"/>
      <c r="J215" s="2"/>
      <c r="K215" s="2"/>
      <c r="L215" s="2"/>
      <c r="M215" s="2"/>
      <c r="N215" s="2"/>
      <c r="O215" s="2"/>
      <c r="P215" s="2"/>
      <c r="Q215" s="2"/>
      <c r="R215" s="2"/>
      <c r="S215" s="2"/>
      <c r="T215" s="2"/>
      <c r="U215" s="2"/>
      <c r="V215" s="2"/>
      <c r="W215" s="2"/>
      <c r="X215" s="2"/>
      <c r="Y215" s="2"/>
      <c r="Z215" s="3"/>
      <c r="AA215" s="2"/>
      <c r="AB215" s="2"/>
      <c r="AC215" s="2"/>
      <c r="AD215" s="2"/>
      <c r="AE215" s="2"/>
      <c r="AF215" s="2"/>
      <c r="AG215" s="2"/>
      <c r="AH215" s="2"/>
      <c r="AI215" s="2"/>
      <c r="AJ215" s="2"/>
      <c r="AK215" s="2"/>
      <c r="AL215" s="2"/>
      <c r="AM215" s="2"/>
      <c r="AN215" s="2"/>
      <c r="AO215" s="2"/>
      <c r="AP215" s="2"/>
      <c r="AQ215" s="2"/>
    </row>
    <row r="216" spans="2:43" ht="16.5" customHeight="1" x14ac:dyDescent="0.25">
      <c r="B216" s="2"/>
      <c r="C216" s="2"/>
      <c r="D216" s="2"/>
      <c r="E216" s="3"/>
      <c r="F216" s="2"/>
      <c r="G216" s="23"/>
      <c r="H216" s="2"/>
      <c r="I216" s="2"/>
      <c r="J216" s="2"/>
      <c r="K216" s="2"/>
      <c r="L216" s="2"/>
      <c r="M216" s="2"/>
      <c r="N216" s="2"/>
      <c r="O216" s="2"/>
      <c r="P216" s="2"/>
      <c r="Q216" s="2"/>
      <c r="R216" s="2"/>
      <c r="S216" s="2"/>
      <c r="T216" s="2"/>
      <c r="U216" s="2"/>
      <c r="V216" s="2"/>
      <c r="W216" s="2"/>
      <c r="X216" s="2"/>
      <c r="Y216" s="2"/>
      <c r="Z216" s="3"/>
      <c r="AA216" s="2"/>
      <c r="AB216" s="2"/>
      <c r="AC216" s="2"/>
      <c r="AD216" s="2"/>
      <c r="AE216" s="2"/>
      <c r="AF216" s="2"/>
      <c r="AG216" s="2"/>
      <c r="AH216" s="2"/>
      <c r="AI216" s="2"/>
      <c r="AJ216" s="2"/>
      <c r="AK216" s="2"/>
      <c r="AL216" s="2"/>
      <c r="AM216" s="2"/>
      <c r="AN216" s="2"/>
      <c r="AO216" s="2"/>
      <c r="AP216" s="2"/>
      <c r="AQ216" s="2"/>
    </row>
    <row r="217" spans="2:43" ht="16.5" customHeight="1" x14ac:dyDescent="0.25">
      <c r="B217" s="2"/>
      <c r="C217" s="2"/>
      <c r="D217" s="2"/>
      <c r="E217" s="3"/>
      <c r="F217" s="2"/>
      <c r="G217" s="23"/>
      <c r="H217" s="2"/>
      <c r="I217" s="2"/>
      <c r="J217" s="2"/>
      <c r="K217" s="2"/>
      <c r="L217" s="2"/>
      <c r="M217" s="2"/>
      <c r="N217" s="2"/>
      <c r="O217" s="2"/>
      <c r="P217" s="2"/>
      <c r="Q217" s="2"/>
      <c r="R217" s="2"/>
      <c r="S217" s="2"/>
      <c r="T217" s="2"/>
      <c r="U217" s="2"/>
      <c r="V217" s="2"/>
      <c r="W217" s="2"/>
      <c r="X217" s="2"/>
      <c r="Y217" s="2"/>
      <c r="Z217" s="3"/>
      <c r="AA217" s="2"/>
      <c r="AB217" s="2"/>
      <c r="AC217" s="2"/>
      <c r="AD217" s="2"/>
      <c r="AE217" s="2"/>
      <c r="AF217" s="2"/>
      <c r="AG217" s="2"/>
      <c r="AH217" s="2"/>
      <c r="AI217" s="2"/>
      <c r="AJ217" s="2"/>
      <c r="AK217" s="2"/>
      <c r="AL217" s="2"/>
      <c r="AM217" s="2"/>
      <c r="AN217" s="2"/>
      <c r="AO217" s="2"/>
      <c r="AP217" s="2"/>
      <c r="AQ217" s="2"/>
    </row>
    <row r="218" spans="2:43" ht="16.5" customHeight="1" x14ac:dyDescent="0.25">
      <c r="B218" s="2"/>
      <c r="C218" s="2"/>
      <c r="D218" s="2"/>
      <c r="E218" s="3"/>
      <c r="F218" s="2"/>
      <c r="G218" s="23"/>
      <c r="H218" s="2"/>
      <c r="I218" s="2"/>
      <c r="J218" s="2"/>
      <c r="K218" s="2"/>
      <c r="L218" s="2"/>
      <c r="M218" s="2"/>
      <c r="N218" s="2"/>
      <c r="O218" s="2"/>
      <c r="P218" s="2"/>
      <c r="Q218" s="2"/>
      <c r="R218" s="2"/>
      <c r="S218" s="2"/>
      <c r="T218" s="2"/>
      <c r="U218" s="2"/>
      <c r="V218" s="2"/>
      <c r="W218" s="2"/>
      <c r="X218" s="2"/>
      <c r="Y218" s="2"/>
      <c r="Z218" s="3"/>
      <c r="AA218" s="2"/>
      <c r="AB218" s="2"/>
      <c r="AC218" s="2"/>
      <c r="AD218" s="2"/>
      <c r="AE218" s="2"/>
      <c r="AF218" s="2"/>
      <c r="AG218" s="2"/>
      <c r="AH218" s="2"/>
      <c r="AI218" s="2"/>
      <c r="AJ218" s="2"/>
      <c r="AK218" s="2"/>
      <c r="AL218" s="2"/>
      <c r="AM218" s="2"/>
      <c r="AN218" s="2"/>
      <c r="AO218" s="2"/>
      <c r="AP218" s="2"/>
      <c r="AQ218" s="2"/>
    </row>
    <row r="219" spans="2:43" ht="16.5" customHeight="1" x14ac:dyDescent="0.25">
      <c r="B219" s="2"/>
      <c r="C219" s="2"/>
      <c r="D219" s="2"/>
      <c r="E219" s="3"/>
      <c r="F219" s="2"/>
      <c r="G219" s="23"/>
      <c r="H219" s="2"/>
      <c r="I219" s="2"/>
      <c r="J219" s="2"/>
      <c r="K219" s="2"/>
      <c r="L219" s="2"/>
      <c r="M219" s="2"/>
      <c r="N219" s="2"/>
      <c r="O219" s="2"/>
      <c r="P219" s="2"/>
      <c r="Q219" s="2"/>
      <c r="R219" s="2"/>
      <c r="S219" s="2"/>
      <c r="T219" s="2"/>
      <c r="U219" s="2"/>
      <c r="V219" s="2"/>
      <c r="W219" s="2"/>
      <c r="X219" s="2"/>
      <c r="Y219" s="2"/>
      <c r="Z219" s="3"/>
      <c r="AA219" s="2"/>
      <c r="AB219" s="2"/>
      <c r="AC219" s="2"/>
      <c r="AD219" s="2"/>
      <c r="AE219" s="2"/>
      <c r="AF219" s="2"/>
      <c r="AG219" s="2"/>
      <c r="AH219" s="2"/>
      <c r="AI219" s="2"/>
      <c r="AJ219" s="2"/>
      <c r="AK219" s="2"/>
      <c r="AL219" s="2"/>
      <c r="AM219" s="2"/>
      <c r="AN219" s="2"/>
      <c r="AO219" s="2"/>
      <c r="AP219" s="2"/>
      <c r="AQ219" s="2"/>
    </row>
    <row r="220" spans="2:43" ht="16.5" customHeight="1" x14ac:dyDescent="0.25">
      <c r="B220" s="2"/>
      <c r="C220" s="2"/>
      <c r="D220" s="2"/>
      <c r="E220" s="3"/>
      <c r="F220" s="2"/>
      <c r="G220" s="23"/>
      <c r="H220" s="2"/>
      <c r="I220" s="2"/>
      <c r="J220" s="2"/>
      <c r="K220" s="2"/>
      <c r="L220" s="2"/>
      <c r="M220" s="2"/>
      <c r="N220" s="2"/>
      <c r="O220" s="2"/>
      <c r="P220" s="2"/>
      <c r="Q220" s="2"/>
      <c r="R220" s="2"/>
      <c r="S220" s="2"/>
      <c r="T220" s="2"/>
      <c r="U220" s="2"/>
      <c r="V220" s="2"/>
      <c r="W220" s="2"/>
      <c r="X220" s="2"/>
      <c r="Y220" s="2"/>
      <c r="Z220" s="3"/>
      <c r="AA220" s="2"/>
      <c r="AB220" s="2"/>
      <c r="AC220" s="2"/>
      <c r="AD220" s="2"/>
      <c r="AE220" s="2"/>
      <c r="AF220" s="2"/>
      <c r="AG220" s="2"/>
      <c r="AH220" s="2"/>
      <c r="AI220" s="2"/>
      <c r="AJ220" s="2"/>
      <c r="AK220" s="2"/>
      <c r="AL220" s="2"/>
      <c r="AM220" s="2"/>
      <c r="AN220" s="2"/>
      <c r="AO220" s="2"/>
      <c r="AP220" s="2"/>
      <c r="AQ220" s="2"/>
    </row>
    <row r="221" spans="2:43" ht="16.5" customHeight="1" x14ac:dyDescent="0.25">
      <c r="B221" s="2"/>
      <c r="C221" s="2"/>
      <c r="D221" s="2"/>
      <c r="E221" s="3"/>
      <c r="F221" s="2"/>
      <c r="G221" s="23"/>
      <c r="H221" s="2"/>
      <c r="I221" s="2"/>
      <c r="J221" s="2"/>
      <c r="K221" s="2"/>
      <c r="L221" s="2"/>
      <c r="M221" s="2"/>
      <c r="N221" s="2"/>
      <c r="O221" s="2"/>
      <c r="P221" s="2"/>
      <c r="Q221" s="2"/>
      <c r="R221" s="2"/>
      <c r="S221" s="2"/>
      <c r="T221" s="2"/>
      <c r="U221" s="2"/>
      <c r="V221" s="2"/>
      <c r="W221" s="2"/>
      <c r="X221" s="2"/>
      <c r="Y221" s="2"/>
      <c r="Z221" s="3"/>
      <c r="AA221" s="2"/>
      <c r="AB221" s="2"/>
      <c r="AC221" s="2"/>
      <c r="AD221" s="2"/>
      <c r="AE221" s="2"/>
      <c r="AF221" s="2"/>
      <c r="AG221" s="2"/>
      <c r="AH221" s="2"/>
      <c r="AI221" s="2"/>
      <c r="AJ221" s="2"/>
      <c r="AK221" s="2"/>
      <c r="AL221" s="2"/>
      <c r="AM221" s="2"/>
      <c r="AN221" s="2"/>
      <c r="AO221" s="2"/>
      <c r="AP221" s="2"/>
      <c r="AQ221" s="2"/>
    </row>
    <row r="222" spans="2:43" ht="16.5" customHeight="1" x14ac:dyDescent="0.25">
      <c r="B222" s="2"/>
      <c r="C222" s="2"/>
      <c r="D222" s="2"/>
      <c r="E222" s="3"/>
      <c r="F222" s="2"/>
      <c r="G222" s="23"/>
      <c r="H222" s="2"/>
      <c r="I222" s="2"/>
      <c r="J222" s="2"/>
      <c r="K222" s="2"/>
      <c r="L222" s="2"/>
      <c r="M222" s="2"/>
      <c r="N222" s="2"/>
      <c r="O222" s="2"/>
      <c r="P222" s="2"/>
      <c r="Q222" s="2"/>
      <c r="R222" s="2"/>
      <c r="S222" s="2"/>
      <c r="T222" s="2"/>
      <c r="U222" s="2"/>
      <c r="V222" s="2"/>
      <c r="W222" s="2"/>
      <c r="X222" s="2"/>
      <c r="Y222" s="2"/>
      <c r="Z222" s="3"/>
      <c r="AA222" s="2"/>
      <c r="AB222" s="2"/>
      <c r="AC222" s="2"/>
      <c r="AD222" s="2"/>
      <c r="AE222" s="2"/>
      <c r="AF222" s="2"/>
      <c r="AG222" s="2"/>
      <c r="AH222" s="2"/>
      <c r="AI222" s="2"/>
      <c r="AJ222" s="2"/>
      <c r="AK222" s="2"/>
      <c r="AL222" s="2"/>
      <c r="AM222" s="2"/>
      <c r="AN222" s="2"/>
      <c r="AO222" s="2"/>
      <c r="AP222" s="2"/>
      <c r="AQ222" s="2"/>
    </row>
    <row r="223" spans="2:43" ht="16.5" customHeight="1" x14ac:dyDescent="0.25">
      <c r="B223" s="2"/>
      <c r="C223" s="2"/>
      <c r="D223" s="2"/>
      <c r="E223" s="3"/>
      <c r="F223" s="2"/>
      <c r="G223" s="23"/>
      <c r="H223" s="2"/>
      <c r="I223" s="2"/>
      <c r="J223" s="2"/>
      <c r="K223" s="2"/>
      <c r="L223" s="2"/>
      <c r="M223" s="2"/>
      <c r="N223" s="2"/>
      <c r="O223" s="2"/>
      <c r="P223" s="2"/>
      <c r="Q223" s="2"/>
      <c r="R223" s="2"/>
      <c r="S223" s="2"/>
      <c r="T223" s="2"/>
      <c r="U223" s="2"/>
      <c r="V223" s="2"/>
      <c r="W223" s="2"/>
      <c r="X223" s="2"/>
      <c r="Y223" s="2"/>
      <c r="Z223" s="3"/>
      <c r="AA223" s="2"/>
      <c r="AB223" s="2"/>
      <c r="AC223" s="2"/>
      <c r="AD223" s="2"/>
      <c r="AE223" s="2"/>
      <c r="AF223" s="2"/>
      <c r="AG223" s="2"/>
      <c r="AH223" s="2"/>
      <c r="AI223" s="2"/>
      <c r="AJ223" s="2"/>
      <c r="AK223" s="2"/>
      <c r="AL223" s="2"/>
      <c r="AM223" s="2"/>
      <c r="AN223" s="2"/>
      <c r="AO223" s="2"/>
      <c r="AP223" s="2"/>
      <c r="AQ223" s="2"/>
    </row>
    <row r="224" spans="2:43" ht="16.5" customHeight="1" x14ac:dyDescent="0.25">
      <c r="B224" s="2"/>
      <c r="C224" s="2"/>
      <c r="D224" s="2"/>
      <c r="E224" s="3"/>
      <c r="F224" s="2"/>
      <c r="G224" s="23"/>
      <c r="H224" s="2"/>
      <c r="I224" s="2"/>
      <c r="J224" s="2"/>
      <c r="K224" s="2"/>
      <c r="L224" s="2"/>
      <c r="M224" s="2"/>
      <c r="N224" s="2"/>
      <c r="O224" s="2"/>
      <c r="P224" s="2"/>
      <c r="Q224" s="2"/>
      <c r="R224" s="2"/>
      <c r="S224" s="2"/>
      <c r="T224" s="2"/>
      <c r="U224" s="2"/>
      <c r="V224" s="2"/>
      <c r="W224" s="2"/>
      <c r="X224" s="2"/>
      <c r="Y224" s="2"/>
      <c r="Z224" s="3"/>
      <c r="AA224" s="2"/>
      <c r="AB224" s="2"/>
      <c r="AC224" s="2"/>
      <c r="AD224" s="2"/>
      <c r="AE224" s="2"/>
      <c r="AF224" s="2"/>
      <c r="AG224" s="2"/>
      <c r="AH224" s="2"/>
      <c r="AI224" s="2"/>
      <c r="AJ224" s="2"/>
      <c r="AK224" s="2"/>
      <c r="AL224" s="2"/>
      <c r="AM224" s="2"/>
      <c r="AN224" s="2"/>
      <c r="AO224" s="2"/>
      <c r="AP224" s="2"/>
      <c r="AQ224" s="2"/>
    </row>
    <row r="225" spans="2:43" ht="16.5" customHeight="1" x14ac:dyDescent="0.25">
      <c r="B225" s="2"/>
      <c r="C225" s="2"/>
      <c r="D225" s="2"/>
      <c r="E225" s="3"/>
      <c r="F225" s="2"/>
      <c r="G225" s="23"/>
      <c r="H225" s="2"/>
      <c r="I225" s="2"/>
      <c r="J225" s="2"/>
      <c r="K225" s="2"/>
      <c r="L225" s="2"/>
      <c r="M225" s="2"/>
      <c r="N225" s="2"/>
      <c r="O225" s="2"/>
      <c r="P225" s="2"/>
      <c r="Q225" s="2"/>
      <c r="R225" s="2"/>
      <c r="S225" s="2"/>
      <c r="T225" s="2"/>
      <c r="U225" s="2"/>
      <c r="V225" s="2"/>
      <c r="W225" s="2"/>
      <c r="X225" s="2"/>
      <c r="Y225" s="2"/>
      <c r="Z225" s="3"/>
      <c r="AA225" s="2"/>
      <c r="AB225" s="2"/>
      <c r="AC225" s="2"/>
      <c r="AD225" s="2"/>
      <c r="AE225" s="2"/>
      <c r="AF225" s="2"/>
      <c r="AG225" s="2"/>
      <c r="AH225" s="2"/>
      <c r="AI225" s="2"/>
      <c r="AJ225" s="2"/>
      <c r="AK225" s="2"/>
      <c r="AL225" s="2"/>
      <c r="AM225" s="2"/>
      <c r="AN225" s="2"/>
      <c r="AO225" s="2"/>
      <c r="AP225" s="2"/>
      <c r="AQ225" s="2"/>
    </row>
    <row r="226" spans="2:43" ht="16.5" customHeight="1" x14ac:dyDescent="0.25">
      <c r="B226" s="2"/>
      <c r="C226" s="2"/>
      <c r="D226" s="2"/>
      <c r="E226" s="3"/>
      <c r="F226" s="2"/>
      <c r="G226" s="23"/>
      <c r="H226" s="2"/>
      <c r="I226" s="2"/>
      <c r="J226" s="2"/>
      <c r="K226" s="2"/>
      <c r="L226" s="2"/>
      <c r="M226" s="2"/>
      <c r="N226" s="2"/>
      <c r="O226" s="2"/>
      <c r="P226" s="2"/>
      <c r="Q226" s="2"/>
      <c r="R226" s="2"/>
      <c r="S226" s="2"/>
      <c r="T226" s="2"/>
      <c r="U226" s="2"/>
      <c r="V226" s="2"/>
      <c r="W226" s="2"/>
      <c r="X226" s="2"/>
      <c r="Y226" s="2"/>
      <c r="Z226" s="3"/>
      <c r="AA226" s="2"/>
      <c r="AB226" s="2"/>
      <c r="AC226" s="2"/>
      <c r="AD226" s="2"/>
      <c r="AE226" s="2"/>
      <c r="AF226" s="2"/>
      <c r="AG226" s="2"/>
      <c r="AH226" s="2"/>
      <c r="AI226" s="2"/>
      <c r="AJ226" s="2"/>
      <c r="AK226" s="2"/>
      <c r="AL226" s="2"/>
      <c r="AM226" s="2"/>
      <c r="AN226" s="2"/>
      <c r="AO226" s="2"/>
      <c r="AP226" s="2"/>
      <c r="AQ226" s="2"/>
    </row>
    <row r="227" spans="2:43" ht="16.5" customHeight="1" x14ac:dyDescent="0.25">
      <c r="B227" s="2"/>
      <c r="C227" s="2"/>
      <c r="D227" s="2"/>
      <c r="E227" s="3"/>
      <c r="F227" s="2"/>
      <c r="G227" s="23"/>
      <c r="H227" s="2"/>
      <c r="I227" s="2"/>
      <c r="J227" s="2"/>
      <c r="K227" s="2"/>
      <c r="L227" s="2"/>
      <c r="M227" s="2"/>
      <c r="N227" s="2"/>
      <c r="O227" s="2"/>
      <c r="P227" s="2"/>
      <c r="Q227" s="2"/>
      <c r="R227" s="2"/>
      <c r="S227" s="2"/>
      <c r="T227" s="2"/>
      <c r="U227" s="2"/>
      <c r="V227" s="2"/>
      <c r="W227" s="2"/>
      <c r="X227" s="2"/>
      <c r="Y227" s="2"/>
      <c r="Z227" s="3"/>
      <c r="AA227" s="2"/>
      <c r="AB227" s="2"/>
      <c r="AC227" s="2"/>
      <c r="AD227" s="2"/>
      <c r="AE227" s="2"/>
      <c r="AF227" s="2"/>
      <c r="AG227" s="2"/>
      <c r="AH227" s="2"/>
      <c r="AI227" s="2"/>
      <c r="AJ227" s="2"/>
      <c r="AK227" s="2"/>
      <c r="AL227" s="2"/>
      <c r="AM227" s="2"/>
      <c r="AN227" s="2"/>
      <c r="AO227" s="2"/>
      <c r="AP227" s="2"/>
      <c r="AQ227" s="2"/>
    </row>
    <row r="228" spans="2:43" ht="16.5" customHeight="1" x14ac:dyDescent="0.25">
      <c r="B228" s="2"/>
      <c r="C228" s="2"/>
      <c r="D228" s="2"/>
      <c r="E228" s="3"/>
      <c r="F228" s="2"/>
      <c r="G228" s="23"/>
      <c r="H228" s="2"/>
      <c r="I228" s="2"/>
      <c r="J228" s="2"/>
      <c r="K228" s="2"/>
      <c r="L228" s="2"/>
      <c r="M228" s="2"/>
      <c r="N228" s="2"/>
      <c r="O228" s="2"/>
      <c r="P228" s="2"/>
      <c r="Q228" s="2"/>
      <c r="R228" s="2"/>
      <c r="S228" s="2"/>
      <c r="T228" s="2"/>
      <c r="U228" s="2"/>
      <c r="V228" s="2"/>
      <c r="W228" s="2"/>
      <c r="X228" s="2"/>
      <c r="Y228" s="2"/>
      <c r="Z228" s="3"/>
      <c r="AA228" s="2"/>
      <c r="AB228" s="2"/>
      <c r="AC228" s="2"/>
      <c r="AD228" s="2"/>
      <c r="AE228" s="2"/>
      <c r="AF228" s="2"/>
      <c r="AG228" s="2"/>
      <c r="AH228" s="2"/>
      <c r="AI228" s="2"/>
      <c r="AJ228" s="2"/>
      <c r="AK228" s="2"/>
      <c r="AL228" s="2"/>
      <c r="AM228" s="2"/>
      <c r="AN228" s="2"/>
      <c r="AO228" s="2"/>
      <c r="AP228" s="2"/>
      <c r="AQ228" s="2"/>
    </row>
    <row r="229" spans="2:43" ht="16.5" customHeight="1" x14ac:dyDescent="0.25">
      <c r="B229" s="2"/>
      <c r="C229" s="2"/>
      <c r="D229" s="2"/>
      <c r="E229" s="3"/>
      <c r="F229" s="2"/>
      <c r="G229" s="23"/>
      <c r="H229" s="2"/>
      <c r="I229" s="2"/>
      <c r="J229" s="2"/>
      <c r="K229" s="2"/>
      <c r="L229" s="2"/>
      <c r="M229" s="2"/>
      <c r="N229" s="2"/>
      <c r="O229" s="2"/>
      <c r="P229" s="2"/>
      <c r="Q229" s="2"/>
      <c r="R229" s="2"/>
      <c r="S229" s="2"/>
      <c r="T229" s="2"/>
      <c r="U229" s="2"/>
      <c r="V229" s="2"/>
      <c r="W229" s="2"/>
      <c r="X229" s="2"/>
      <c r="Y229" s="2"/>
      <c r="Z229" s="3"/>
      <c r="AA229" s="2"/>
      <c r="AB229" s="2"/>
      <c r="AC229" s="2"/>
      <c r="AD229" s="2"/>
      <c r="AE229" s="2"/>
      <c r="AF229" s="2"/>
      <c r="AG229" s="2"/>
      <c r="AH229" s="2"/>
      <c r="AI229" s="2"/>
      <c r="AJ229" s="2"/>
      <c r="AK229" s="2"/>
      <c r="AL229" s="2"/>
      <c r="AM229" s="2"/>
      <c r="AN229" s="2"/>
      <c r="AO229" s="2"/>
      <c r="AP229" s="2"/>
      <c r="AQ229" s="2"/>
    </row>
    <row r="230" spans="2:43" ht="16.5" customHeight="1" x14ac:dyDescent="0.25">
      <c r="B230" s="2"/>
      <c r="C230" s="2"/>
      <c r="D230" s="2"/>
      <c r="E230" s="3"/>
      <c r="F230" s="2"/>
      <c r="G230" s="23"/>
      <c r="H230" s="2"/>
      <c r="I230" s="2"/>
      <c r="J230" s="2"/>
      <c r="K230" s="2"/>
      <c r="L230" s="2"/>
      <c r="M230" s="2"/>
      <c r="N230" s="2"/>
      <c r="O230" s="2"/>
      <c r="P230" s="2"/>
      <c r="Q230" s="2"/>
      <c r="R230" s="2"/>
      <c r="S230" s="2"/>
      <c r="T230" s="2"/>
      <c r="U230" s="2"/>
      <c r="V230" s="2"/>
      <c r="W230" s="2"/>
      <c r="X230" s="2"/>
      <c r="Y230" s="2"/>
      <c r="Z230" s="3"/>
      <c r="AA230" s="2"/>
      <c r="AB230" s="2"/>
      <c r="AC230" s="2"/>
      <c r="AD230" s="2"/>
      <c r="AE230" s="2"/>
      <c r="AF230" s="2"/>
      <c r="AG230" s="2"/>
      <c r="AH230" s="2"/>
      <c r="AI230" s="2"/>
      <c r="AJ230" s="2"/>
      <c r="AK230" s="2"/>
      <c r="AL230" s="2"/>
      <c r="AM230" s="2"/>
      <c r="AN230" s="2"/>
      <c r="AO230" s="2"/>
      <c r="AP230" s="2"/>
      <c r="AQ230" s="2"/>
    </row>
    <row r="231" spans="2:43" ht="16.5" customHeight="1" x14ac:dyDescent="0.25">
      <c r="B231" s="2"/>
      <c r="C231" s="2"/>
      <c r="D231" s="2"/>
      <c r="E231" s="3"/>
      <c r="F231" s="2"/>
      <c r="G231" s="23"/>
      <c r="H231" s="2"/>
      <c r="I231" s="2"/>
      <c r="J231" s="2"/>
      <c r="K231" s="2"/>
      <c r="L231" s="2"/>
      <c r="M231" s="2"/>
      <c r="N231" s="2"/>
      <c r="O231" s="2"/>
      <c r="P231" s="2"/>
      <c r="Q231" s="2"/>
      <c r="R231" s="2"/>
      <c r="S231" s="2"/>
      <c r="T231" s="2"/>
      <c r="U231" s="2"/>
      <c r="V231" s="2"/>
      <c r="W231" s="2"/>
      <c r="X231" s="2"/>
      <c r="Y231" s="2"/>
      <c r="Z231" s="3"/>
      <c r="AA231" s="2"/>
      <c r="AB231" s="2"/>
      <c r="AC231" s="2"/>
      <c r="AD231" s="2"/>
      <c r="AE231" s="2"/>
      <c r="AF231" s="2"/>
      <c r="AG231" s="2"/>
      <c r="AH231" s="2"/>
      <c r="AI231" s="2"/>
      <c r="AJ231" s="2"/>
      <c r="AK231" s="2"/>
      <c r="AL231" s="2"/>
      <c r="AM231" s="2"/>
      <c r="AN231" s="2"/>
      <c r="AO231" s="2"/>
      <c r="AP231" s="2"/>
      <c r="AQ231" s="2"/>
    </row>
    <row r="232" spans="2:43" ht="16.5" customHeight="1" x14ac:dyDescent="0.25">
      <c r="B232" s="2"/>
      <c r="C232" s="2"/>
      <c r="D232" s="2"/>
      <c r="E232" s="3"/>
      <c r="F232" s="2"/>
      <c r="G232" s="23"/>
      <c r="H232" s="2"/>
      <c r="I232" s="2"/>
      <c r="J232" s="2"/>
      <c r="K232" s="2"/>
      <c r="L232" s="2"/>
      <c r="M232" s="2"/>
      <c r="N232" s="2"/>
      <c r="O232" s="2"/>
      <c r="P232" s="2"/>
      <c r="Q232" s="2"/>
      <c r="R232" s="2"/>
      <c r="S232" s="2"/>
      <c r="T232" s="2"/>
      <c r="U232" s="2"/>
      <c r="V232" s="2"/>
      <c r="W232" s="2"/>
      <c r="X232" s="2"/>
      <c r="Y232" s="2"/>
      <c r="Z232" s="3"/>
      <c r="AA232" s="2"/>
      <c r="AB232" s="2"/>
      <c r="AC232" s="2"/>
      <c r="AD232" s="2"/>
      <c r="AE232" s="2"/>
      <c r="AF232" s="2"/>
      <c r="AG232" s="2"/>
      <c r="AH232" s="2"/>
      <c r="AI232" s="2"/>
      <c r="AJ232" s="2"/>
      <c r="AK232" s="2"/>
      <c r="AL232" s="2"/>
      <c r="AM232" s="2"/>
      <c r="AN232" s="2"/>
      <c r="AO232" s="2"/>
      <c r="AP232" s="2"/>
      <c r="AQ232" s="2"/>
    </row>
    <row r="233" spans="2:43" ht="16.5" customHeight="1" x14ac:dyDescent="0.25">
      <c r="B233" s="2"/>
      <c r="C233" s="2"/>
      <c r="D233" s="2"/>
      <c r="E233" s="3"/>
      <c r="F233" s="2"/>
      <c r="G233" s="23"/>
      <c r="H233" s="2"/>
      <c r="I233" s="2"/>
      <c r="J233" s="2"/>
      <c r="K233" s="2"/>
      <c r="L233" s="2"/>
      <c r="M233" s="2"/>
      <c r="N233" s="2"/>
      <c r="O233" s="2"/>
      <c r="P233" s="2"/>
      <c r="Q233" s="2"/>
      <c r="R233" s="2"/>
      <c r="S233" s="2"/>
      <c r="T233" s="2"/>
      <c r="U233" s="2"/>
      <c r="V233" s="2"/>
      <c r="W233" s="2"/>
      <c r="X233" s="2"/>
      <c r="Y233" s="2"/>
      <c r="Z233" s="3"/>
      <c r="AA233" s="2"/>
      <c r="AB233" s="2"/>
      <c r="AC233" s="2"/>
      <c r="AD233" s="2"/>
      <c r="AE233" s="2"/>
      <c r="AF233" s="2"/>
      <c r="AG233" s="2"/>
      <c r="AH233" s="2"/>
      <c r="AI233" s="2"/>
      <c r="AJ233" s="2"/>
      <c r="AK233" s="2"/>
      <c r="AL233" s="2"/>
      <c r="AM233" s="2"/>
      <c r="AN233" s="2"/>
      <c r="AO233" s="2"/>
      <c r="AP233" s="2"/>
      <c r="AQ233" s="2"/>
    </row>
    <row r="234" spans="2:43" ht="16.5" customHeight="1" x14ac:dyDescent="0.25">
      <c r="B234" s="2"/>
      <c r="C234" s="2"/>
      <c r="D234" s="2"/>
      <c r="E234" s="3"/>
      <c r="F234" s="2"/>
      <c r="G234" s="23"/>
      <c r="H234" s="2"/>
      <c r="I234" s="2"/>
      <c r="J234" s="2"/>
      <c r="K234" s="2"/>
      <c r="L234" s="2"/>
      <c r="M234" s="2"/>
      <c r="N234" s="2"/>
      <c r="O234" s="2"/>
      <c r="P234" s="2"/>
      <c r="Q234" s="2"/>
      <c r="R234" s="2"/>
      <c r="S234" s="2"/>
      <c r="T234" s="2"/>
      <c r="U234" s="2"/>
      <c r="V234" s="2"/>
      <c r="W234" s="2"/>
      <c r="X234" s="2"/>
      <c r="Y234" s="2"/>
      <c r="Z234" s="3"/>
      <c r="AA234" s="2"/>
      <c r="AB234" s="2"/>
      <c r="AC234" s="2"/>
      <c r="AD234" s="2"/>
      <c r="AE234" s="2"/>
      <c r="AF234" s="2"/>
      <c r="AG234" s="2"/>
      <c r="AH234" s="2"/>
      <c r="AI234" s="2"/>
      <c r="AJ234" s="2"/>
      <c r="AK234" s="2"/>
      <c r="AL234" s="2"/>
      <c r="AM234" s="2"/>
      <c r="AN234" s="2"/>
      <c r="AO234" s="2"/>
      <c r="AP234" s="2"/>
      <c r="AQ234" s="2"/>
    </row>
    <row r="235" spans="2:43" ht="16.5" customHeight="1" x14ac:dyDescent="0.25">
      <c r="B235" s="2"/>
      <c r="C235" s="2"/>
      <c r="D235" s="2"/>
      <c r="E235" s="3"/>
      <c r="F235" s="2"/>
      <c r="G235" s="23"/>
      <c r="H235" s="2"/>
      <c r="I235" s="2"/>
      <c r="J235" s="2"/>
      <c r="K235" s="2"/>
      <c r="L235" s="2"/>
      <c r="M235" s="2"/>
      <c r="N235" s="2"/>
      <c r="O235" s="2"/>
      <c r="P235" s="2"/>
      <c r="Q235" s="2"/>
      <c r="R235" s="2"/>
      <c r="S235" s="2"/>
      <c r="T235" s="2"/>
      <c r="U235" s="2"/>
      <c r="V235" s="2"/>
      <c r="W235" s="2"/>
      <c r="X235" s="2"/>
      <c r="Y235" s="2"/>
      <c r="Z235" s="3"/>
      <c r="AA235" s="2"/>
      <c r="AB235" s="2"/>
      <c r="AC235" s="2"/>
      <c r="AD235" s="2"/>
      <c r="AE235" s="2"/>
      <c r="AF235" s="2"/>
      <c r="AG235" s="2"/>
      <c r="AH235" s="2"/>
      <c r="AI235" s="2"/>
      <c r="AJ235" s="2"/>
      <c r="AK235" s="2"/>
      <c r="AL235" s="2"/>
      <c r="AM235" s="2"/>
      <c r="AN235" s="2"/>
      <c r="AO235" s="2"/>
      <c r="AP235" s="2"/>
      <c r="AQ235" s="2"/>
    </row>
    <row r="236" spans="2:43" ht="16.5" customHeight="1" x14ac:dyDescent="0.25">
      <c r="B236" s="2"/>
      <c r="C236" s="2"/>
      <c r="D236" s="2"/>
      <c r="E236" s="3"/>
      <c r="F236" s="2"/>
      <c r="G236" s="23"/>
      <c r="H236" s="2"/>
      <c r="I236" s="2"/>
      <c r="J236" s="2"/>
      <c r="K236" s="2"/>
      <c r="L236" s="2"/>
      <c r="M236" s="2"/>
      <c r="N236" s="2"/>
      <c r="O236" s="2"/>
      <c r="P236" s="2"/>
      <c r="Q236" s="2"/>
      <c r="R236" s="2"/>
      <c r="S236" s="2"/>
      <c r="T236" s="2"/>
      <c r="U236" s="2"/>
      <c r="V236" s="2"/>
      <c r="W236" s="2"/>
      <c r="X236" s="2"/>
      <c r="Y236" s="2"/>
      <c r="Z236" s="3"/>
      <c r="AA236" s="2"/>
      <c r="AB236" s="2"/>
      <c r="AC236" s="2"/>
      <c r="AD236" s="2"/>
      <c r="AE236" s="2"/>
      <c r="AF236" s="2"/>
      <c r="AG236" s="2"/>
      <c r="AH236" s="2"/>
      <c r="AI236" s="2"/>
      <c r="AJ236" s="2"/>
      <c r="AK236" s="2"/>
      <c r="AL236" s="2"/>
      <c r="AM236" s="2"/>
      <c r="AN236" s="2"/>
      <c r="AO236" s="2"/>
      <c r="AP236" s="2"/>
      <c r="AQ236" s="2"/>
    </row>
    <row r="237" spans="2:43" ht="16.5" customHeight="1" x14ac:dyDescent="0.25">
      <c r="B237" s="2"/>
      <c r="C237" s="2"/>
      <c r="D237" s="2"/>
      <c r="E237" s="3"/>
      <c r="F237" s="2"/>
      <c r="G237" s="23"/>
      <c r="H237" s="2"/>
      <c r="I237" s="2"/>
      <c r="J237" s="2"/>
      <c r="K237" s="2"/>
      <c r="L237" s="2"/>
      <c r="M237" s="2"/>
      <c r="N237" s="2"/>
      <c r="O237" s="2"/>
      <c r="P237" s="2"/>
      <c r="Q237" s="2"/>
      <c r="R237" s="2"/>
      <c r="S237" s="2"/>
      <c r="T237" s="2"/>
      <c r="U237" s="2"/>
      <c r="V237" s="2"/>
      <c r="W237" s="2"/>
      <c r="X237" s="2"/>
      <c r="Y237" s="2"/>
      <c r="Z237" s="3"/>
      <c r="AA237" s="2"/>
      <c r="AB237" s="2"/>
      <c r="AC237" s="2"/>
      <c r="AD237" s="2"/>
      <c r="AE237" s="2"/>
      <c r="AF237" s="2"/>
      <c r="AG237" s="2"/>
      <c r="AH237" s="2"/>
      <c r="AI237" s="2"/>
      <c r="AJ237" s="2"/>
      <c r="AK237" s="2"/>
      <c r="AL237" s="2"/>
      <c r="AM237" s="2"/>
      <c r="AN237" s="2"/>
      <c r="AO237" s="2"/>
      <c r="AP237" s="2"/>
      <c r="AQ237" s="2"/>
    </row>
    <row r="238" spans="2:43" ht="16.5" customHeight="1" x14ac:dyDescent="0.25">
      <c r="B238" s="2"/>
      <c r="C238" s="2"/>
      <c r="D238" s="2"/>
      <c r="E238" s="3"/>
      <c r="F238" s="2"/>
      <c r="G238" s="23"/>
      <c r="H238" s="2"/>
      <c r="I238" s="2"/>
      <c r="J238" s="2"/>
      <c r="K238" s="2"/>
      <c r="L238" s="2"/>
      <c r="M238" s="2"/>
      <c r="N238" s="2"/>
      <c r="O238" s="2"/>
      <c r="P238" s="2"/>
      <c r="Q238" s="2"/>
      <c r="R238" s="2"/>
      <c r="S238" s="2"/>
      <c r="T238" s="2"/>
      <c r="U238" s="2"/>
      <c r="V238" s="2"/>
      <c r="W238" s="2"/>
      <c r="X238" s="2"/>
      <c r="Y238" s="2"/>
      <c r="Z238" s="3"/>
      <c r="AA238" s="2"/>
      <c r="AB238" s="2"/>
      <c r="AC238" s="2"/>
      <c r="AD238" s="2"/>
      <c r="AE238" s="2"/>
      <c r="AF238" s="2"/>
      <c r="AG238" s="2"/>
      <c r="AH238" s="2"/>
      <c r="AI238" s="2"/>
      <c r="AJ238" s="2"/>
      <c r="AK238" s="2"/>
      <c r="AL238" s="2"/>
      <c r="AM238" s="2"/>
      <c r="AN238" s="2"/>
      <c r="AO238" s="2"/>
      <c r="AP238" s="2"/>
      <c r="AQ238" s="2"/>
    </row>
    <row r="239" spans="2:43" ht="16.5" customHeight="1" x14ac:dyDescent="0.25">
      <c r="B239" s="2"/>
      <c r="C239" s="2"/>
      <c r="D239" s="2"/>
      <c r="E239" s="3"/>
      <c r="F239" s="2"/>
      <c r="G239" s="23"/>
      <c r="H239" s="2"/>
      <c r="I239" s="2"/>
      <c r="J239" s="2"/>
      <c r="K239" s="2"/>
      <c r="L239" s="2"/>
      <c r="M239" s="2"/>
      <c r="N239" s="2"/>
      <c r="O239" s="2"/>
      <c r="P239" s="2"/>
      <c r="Q239" s="2"/>
      <c r="R239" s="2"/>
      <c r="S239" s="2"/>
      <c r="T239" s="2"/>
      <c r="U239" s="2"/>
      <c r="V239" s="2"/>
      <c r="W239" s="2"/>
      <c r="X239" s="2"/>
      <c r="Y239" s="2"/>
      <c r="Z239" s="3"/>
      <c r="AA239" s="2"/>
      <c r="AB239" s="2"/>
      <c r="AC239" s="2"/>
      <c r="AD239" s="2"/>
      <c r="AE239" s="2"/>
      <c r="AF239" s="2"/>
      <c r="AG239" s="2"/>
      <c r="AH239" s="2"/>
      <c r="AI239" s="2"/>
      <c r="AJ239" s="2"/>
      <c r="AK239" s="2"/>
      <c r="AL239" s="2"/>
      <c r="AM239" s="2"/>
      <c r="AN239" s="2"/>
      <c r="AO239" s="2"/>
      <c r="AP239" s="2"/>
      <c r="AQ239" s="2"/>
    </row>
    <row r="240" spans="2:43" ht="16.5" customHeight="1" x14ac:dyDescent="0.25">
      <c r="B240" s="2"/>
      <c r="C240" s="2"/>
      <c r="D240" s="2"/>
      <c r="E240" s="3"/>
      <c r="F240" s="2"/>
      <c r="G240" s="23"/>
      <c r="H240" s="2"/>
      <c r="I240" s="2"/>
      <c r="J240" s="2"/>
      <c r="K240" s="2"/>
      <c r="L240" s="2"/>
      <c r="M240" s="2"/>
      <c r="N240" s="2"/>
      <c r="O240" s="2"/>
      <c r="P240" s="2"/>
      <c r="Q240" s="2"/>
      <c r="R240" s="2"/>
      <c r="S240" s="2"/>
      <c r="T240" s="2"/>
      <c r="U240" s="2"/>
      <c r="V240" s="2"/>
      <c r="W240" s="2"/>
      <c r="X240" s="2"/>
      <c r="Y240" s="2"/>
      <c r="Z240" s="3"/>
      <c r="AA240" s="2"/>
      <c r="AB240" s="2"/>
      <c r="AC240" s="2"/>
      <c r="AD240" s="2"/>
      <c r="AE240" s="2"/>
      <c r="AF240" s="2"/>
      <c r="AG240" s="2"/>
      <c r="AH240" s="2"/>
      <c r="AI240" s="2"/>
      <c r="AJ240" s="2"/>
      <c r="AK240" s="2"/>
      <c r="AL240" s="2"/>
      <c r="AM240" s="2"/>
      <c r="AN240" s="2"/>
      <c r="AO240" s="2"/>
      <c r="AP240" s="2"/>
      <c r="AQ240" s="2"/>
    </row>
    <row r="241" spans="2:43" ht="16.5" customHeight="1" x14ac:dyDescent="0.25">
      <c r="B241" s="2"/>
      <c r="C241" s="2"/>
      <c r="D241" s="2"/>
      <c r="E241" s="3"/>
      <c r="F241" s="2"/>
      <c r="G241" s="23"/>
      <c r="H241" s="2"/>
      <c r="I241" s="2"/>
      <c r="J241" s="2"/>
      <c r="K241" s="2"/>
      <c r="L241" s="2"/>
      <c r="M241" s="2"/>
      <c r="N241" s="2"/>
      <c r="O241" s="2"/>
      <c r="P241" s="2"/>
      <c r="Q241" s="2"/>
      <c r="R241" s="2"/>
      <c r="S241" s="2"/>
      <c r="T241" s="2"/>
      <c r="U241" s="2"/>
      <c r="V241" s="2"/>
      <c r="W241" s="2"/>
      <c r="X241" s="2"/>
      <c r="Y241" s="2"/>
      <c r="Z241" s="3"/>
      <c r="AA241" s="2"/>
      <c r="AB241" s="2"/>
      <c r="AC241" s="2"/>
      <c r="AD241" s="2"/>
      <c r="AE241" s="2"/>
      <c r="AF241" s="2"/>
      <c r="AG241" s="2"/>
      <c r="AH241" s="2"/>
      <c r="AI241" s="2"/>
      <c r="AJ241" s="2"/>
      <c r="AK241" s="2"/>
      <c r="AL241" s="2"/>
      <c r="AM241" s="2"/>
      <c r="AN241" s="2"/>
      <c r="AO241" s="2"/>
      <c r="AP241" s="2"/>
      <c r="AQ241" s="2"/>
    </row>
    <row r="242" spans="2:43" ht="16.5" customHeight="1" x14ac:dyDescent="0.25">
      <c r="B242" s="2"/>
      <c r="C242" s="2"/>
      <c r="D242" s="2"/>
      <c r="E242" s="3"/>
      <c r="F242" s="2"/>
      <c r="G242" s="23"/>
      <c r="H242" s="2"/>
      <c r="I242" s="2"/>
      <c r="J242" s="2"/>
      <c r="K242" s="2"/>
      <c r="L242" s="2"/>
      <c r="M242" s="2"/>
      <c r="N242" s="2"/>
      <c r="O242" s="2"/>
      <c r="P242" s="2"/>
      <c r="Q242" s="2"/>
      <c r="R242" s="2"/>
      <c r="S242" s="2"/>
      <c r="T242" s="2"/>
      <c r="U242" s="2"/>
      <c r="V242" s="2"/>
      <c r="W242" s="2"/>
      <c r="X242" s="2"/>
      <c r="Y242" s="2"/>
      <c r="Z242" s="3"/>
      <c r="AA242" s="2"/>
      <c r="AB242" s="2"/>
      <c r="AC242" s="2"/>
      <c r="AD242" s="2"/>
      <c r="AE242" s="2"/>
      <c r="AF242" s="2"/>
      <c r="AG242" s="2"/>
      <c r="AH242" s="2"/>
      <c r="AI242" s="2"/>
      <c r="AJ242" s="2"/>
      <c r="AK242" s="2"/>
      <c r="AL242" s="2"/>
      <c r="AM242" s="2"/>
      <c r="AN242" s="2"/>
      <c r="AO242" s="2"/>
      <c r="AP242" s="2"/>
      <c r="AQ242" s="2"/>
    </row>
    <row r="243" spans="2:43" ht="16.5" customHeight="1" x14ac:dyDescent="0.25">
      <c r="B243" s="2"/>
      <c r="C243" s="2"/>
      <c r="D243" s="2"/>
      <c r="E243" s="3"/>
      <c r="F243" s="2"/>
      <c r="G243" s="23"/>
      <c r="H243" s="2"/>
      <c r="I243" s="2"/>
      <c r="J243" s="2"/>
      <c r="K243" s="2"/>
      <c r="L243" s="2"/>
      <c r="M243" s="2"/>
      <c r="N243" s="2"/>
      <c r="O243" s="2"/>
      <c r="P243" s="2"/>
      <c r="Q243" s="2"/>
      <c r="R243" s="2"/>
      <c r="S243" s="2"/>
      <c r="T243" s="2"/>
      <c r="U243" s="2"/>
      <c r="V243" s="2"/>
      <c r="W243" s="2"/>
      <c r="X243" s="2"/>
      <c r="Y243" s="2"/>
      <c r="Z243" s="3"/>
      <c r="AA243" s="2"/>
      <c r="AB243" s="2"/>
      <c r="AC243" s="2"/>
      <c r="AD243" s="2"/>
      <c r="AE243" s="2"/>
      <c r="AF243" s="2"/>
      <c r="AG243" s="2"/>
      <c r="AH243" s="2"/>
      <c r="AI243" s="2"/>
      <c r="AJ243" s="2"/>
      <c r="AK243" s="2"/>
      <c r="AL243" s="2"/>
      <c r="AM243" s="2"/>
      <c r="AN243" s="2"/>
      <c r="AO243" s="2"/>
      <c r="AP243" s="2"/>
      <c r="AQ243" s="2"/>
    </row>
    <row r="244" spans="2:43" ht="16.5" customHeight="1" x14ac:dyDescent="0.25">
      <c r="B244" s="2"/>
      <c r="C244" s="2"/>
      <c r="D244" s="2"/>
      <c r="E244" s="3"/>
      <c r="F244" s="2"/>
      <c r="G244" s="23"/>
      <c r="H244" s="2"/>
      <c r="I244" s="2"/>
      <c r="J244" s="2"/>
      <c r="K244" s="2"/>
      <c r="L244" s="2"/>
      <c r="M244" s="2"/>
      <c r="N244" s="2"/>
      <c r="O244" s="2"/>
      <c r="P244" s="2"/>
      <c r="Q244" s="2"/>
      <c r="R244" s="2"/>
      <c r="S244" s="2"/>
      <c r="T244" s="2"/>
      <c r="U244" s="2"/>
      <c r="V244" s="2"/>
      <c r="W244" s="2"/>
      <c r="X244" s="2"/>
      <c r="Y244" s="2"/>
      <c r="Z244" s="3"/>
      <c r="AA244" s="2"/>
      <c r="AB244" s="2"/>
      <c r="AC244" s="2"/>
      <c r="AD244" s="2"/>
      <c r="AE244" s="2"/>
      <c r="AF244" s="2"/>
      <c r="AG244" s="2"/>
      <c r="AH244" s="2"/>
      <c r="AI244" s="2"/>
      <c r="AJ244" s="2"/>
      <c r="AK244" s="2"/>
      <c r="AL244" s="2"/>
      <c r="AM244" s="2"/>
      <c r="AN244" s="2"/>
      <c r="AO244" s="2"/>
      <c r="AP244" s="2"/>
      <c r="AQ244" s="2"/>
    </row>
    <row r="245" spans="2:43" ht="16.5" customHeight="1" x14ac:dyDescent="0.25">
      <c r="B245" s="2"/>
      <c r="C245" s="2"/>
      <c r="D245" s="2"/>
      <c r="E245" s="3"/>
      <c r="F245" s="2"/>
      <c r="G245" s="23"/>
      <c r="H245" s="2"/>
      <c r="I245" s="2"/>
      <c r="J245" s="2"/>
      <c r="K245" s="2"/>
      <c r="L245" s="2"/>
      <c r="M245" s="2"/>
      <c r="N245" s="2"/>
      <c r="O245" s="2"/>
      <c r="P245" s="2"/>
      <c r="Q245" s="2"/>
      <c r="R245" s="2"/>
      <c r="S245" s="2"/>
      <c r="T245" s="2"/>
      <c r="U245" s="2"/>
      <c r="V245" s="2"/>
      <c r="W245" s="2"/>
      <c r="X245" s="2"/>
      <c r="Y245" s="2"/>
      <c r="Z245" s="3"/>
      <c r="AA245" s="2"/>
      <c r="AB245" s="2"/>
      <c r="AC245" s="2"/>
      <c r="AD245" s="2"/>
      <c r="AE245" s="2"/>
      <c r="AF245" s="2"/>
      <c r="AG245" s="2"/>
      <c r="AH245" s="2"/>
      <c r="AI245" s="2"/>
      <c r="AJ245" s="2"/>
      <c r="AK245" s="2"/>
      <c r="AL245" s="2"/>
      <c r="AM245" s="2"/>
      <c r="AN245" s="2"/>
      <c r="AO245" s="2"/>
      <c r="AP245" s="2"/>
      <c r="AQ245" s="2"/>
    </row>
    <row r="246" spans="2:43" ht="16.5" customHeight="1" x14ac:dyDescent="0.25">
      <c r="B246" s="2"/>
      <c r="C246" s="2"/>
      <c r="D246" s="2"/>
      <c r="E246" s="3"/>
      <c r="F246" s="2"/>
      <c r="G246" s="23"/>
      <c r="H246" s="2"/>
      <c r="I246" s="2"/>
      <c r="J246" s="2"/>
      <c r="K246" s="2"/>
      <c r="L246" s="2"/>
      <c r="M246" s="2"/>
      <c r="N246" s="2"/>
      <c r="O246" s="2"/>
      <c r="P246" s="2"/>
      <c r="Q246" s="2"/>
      <c r="R246" s="2"/>
      <c r="S246" s="2"/>
      <c r="T246" s="2"/>
      <c r="U246" s="2"/>
      <c r="V246" s="2"/>
      <c r="W246" s="2"/>
      <c r="X246" s="2"/>
      <c r="Y246" s="2"/>
      <c r="Z246" s="3"/>
      <c r="AA246" s="2"/>
      <c r="AB246" s="2"/>
      <c r="AC246" s="2"/>
      <c r="AD246" s="2"/>
      <c r="AE246" s="2"/>
      <c r="AF246" s="2"/>
      <c r="AG246" s="2"/>
      <c r="AH246" s="2"/>
      <c r="AI246" s="2"/>
      <c r="AJ246" s="2"/>
      <c r="AK246" s="2"/>
      <c r="AL246" s="2"/>
      <c r="AM246" s="2"/>
      <c r="AN246" s="2"/>
      <c r="AO246" s="2"/>
      <c r="AP246" s="2"/>
      <c r="AQ246" s="2"/>
    </row>
    <row r="247" spans="2:43" ht="16.5" customHeight="1" x14ac:dyDescent="0.25">
      <c r="B247" s="2"/>
      <c r="C247" s="2"/>
      <c r="D247" s="2"/>
      <c r="E247" s="3"/>
      <c r="F247" s="2"/>
      <c r="G247" s="23"/>
      <c r="H247" s="2"/>
      <c r="I247" s="2"/>
      <c r="J247" s="2"/>
      <c r="K247" s="2"/>
      <c r="L247" s="2"/>
      <c r="M247" s="2"/>
      <c r="N247" s="2"/>
      <c r="O247" s="2"/>
      <c r="P247" s="2"/>
      <c r="Q247" s="2"/>
      <c r="R247" s="2"/>
      <c r="S247" s="2"/>
      <c r="T247" s="2"/>
      <c r="U247" s="2"/>
      <c r="V247" s="2"/>
      <c r="W247" s="2"/>
      <c r="X247" s="2"/>
      <c r="Y247" s="2"/>
      <c r="Z247" s="3"/>
      <c r="AA247" s="2"/>
      <c r="AB247" s="2"/>
      <c r="AC247" s="2"/>
      <c r="AD247" s="2"/>
      <c r="AE247" s="2"/>
      <c r="AF247" s="2"/>
      <c r="AG247" s="2"/>
      <c r="AH247" s="2"/>
      <c r="AI247" s="2"/>
      <c r="AJ247" s="2"/>
      <c r="AK247" s="2"/>
      <c r="AL247" s="2"/>
      <c r="AM247" s="2"/>
      <c r="AN247" s="2"/>
      <c r="AO247" s="2"/>
      <c r="AP247" s="2"/>
      <c r="AQ247" s="2"/>
    </row>
    <row r="248" spans="2:43" ht="16.5" customHeight="1" x14ac:dyDescent="0.25">
      <c r="B248" s="2"/>
      <c r="C248" s="2"/>
      <c r="D248" s="2"/>
      <c r="E248" s="3"/>
      <c r="F248" s="2"/>
      <c r="G248" s="23"/>
      <c r="H248" s="2"/>
      <c r="I248" s="2"/>
      <c r="J248" s="2"/>
      <c r="K248" s="2"/>
      <c r="L248" s="2"/>
      <c r="M248" s="2"/>
      <c r="N248" s="2"/>
      <c r="O248" s="2"/>
      <c r="P248" s="2"/>
      <c r="Q248" s="2"/>
      <c r="R248" s="2"/>
      <c r="S248" s="2"/>
      <c r="T248" s="2"/>
      <c r="U248" s="2"/>
      <c r="V248" s="2"/>
      <c r="W248" s="2"/>
      <c r="X248" s="2"/>
      <c r="Y248" s="2"/>
      <c r="Z248" s="3"/>
      <c r="AA248" s="2"/>
      <c r="AB248" s="2"/>
      <c r="AC248" s="2"/>
      <c r="AD248" s="2"/>
      <c r="AE248" s="2"/>
      <c r="AF248" s="2"/>
      <c r="AG248" s="2"/>
      <c r="AH248" s="2"/>
      <c r="AI248" s="2"/>
      <c r="AJ248" s="2"/>
      <c r="AK248" s="2"/>
      <c r="AL248" s="2"/>
      <c r="AM248" s="2"/>
      <c r="AN248" s="2"/>
      <c r="AO248" s="2"/>
      <c r="AP248" s="2"/>
      <c r="AQ248" s="2"/>
    </row>
    <row r="249" spans="2:43" ht="16.5" customHeight="1" x14ac:dyDescent="0.25">
      <c r="B249" s="2"/>
      <c r="C249" s="2"/>
      <c r="D249" s="2"/>
      <c r="E249" s="3"/>
      <c r="F249" s="2"/>
      <c r="G249" s="23"/>
      <c r="H249" s="2"/>
      <c r="I249" s="2"/>
      <c r="J249" s="2"/>
      <c r="K249" s="2"/>
      <c r="L249" s="2"/>
      <c r="M249" s="2"/>
      <c r="N249" s="2"/>
      <c r="O249" s="2"/>
      <c r="P249" s="2"/>
      <c r="Q249" s="2"/>
      <c r="R249" s="2"/>
      <c r="S249" s="2"/>
      <c r="T249" s="2"/>
      <c r="U249" s="2"/>
      <c r="V249" s="2"/>
      <c r="W249" s="2"/>
      <c r="X249" s="2"/>
      <c r="Y249" s="2"/>
      <c r="Z249" s="3"/>
      <c r="AA249" s="2"/>
      <c r="AB249" s="2"/>
      <c r="AC249" s="2"/>
      <c r="AD249" s="2"/>
      <c r="AE249" s="2"/>
      <c r="AF249" s="2"/>
      <c r="AG249" s="2"/>
      <c r="AH249" s="2"/>
      <c r="AI249" s="2"/>
      <c r="AJ249" s="2"/>
      <c r="AK249" s="2"/>
      <c r="AL249" s="2"/>
      <c r="AM249" s="2"/>
      <c r="AN249" s="2"/>
      <c r="AO249" s="2"/>
      <c r="AP249" s="2"/>
      <c r="AQ249" s="2"/>
    </row>
    <row r="250" spans="2:43" ht="16.5" customHeight="1" x14ac:dyDescent="0.25">
      <c r="B250" s="2"/>
      <c r="C250" s="2"/>
      <c r="D250" s="2"/>
      <c r="E250" s="3"/>
      <c r="F250" s="2"/>
      <c r="G250" s="23"/>
      <c r="H250" s="2"/>
      <c r="I250" s="2"/>
      <c r="J250" s="2"/>
      <c r="K250" s="2"/>
      <c r="L250" s="2"/>
      <c r="M250" s="2"/>
      <c r="N250" s="2"/>
      <c r="O250" s="2"/>
      <c r="P250" s="2"/>
      <c r="Q250" s="2"/>
      <c r="R250" s="2"/>
      <c r="S250" s="2"/>
      <c r="T250" s="2"/>
      <c r="U250" s="2"/>
      <c r="V250" s="2"/>
      <c r="W250" s="2"/>
      <c r="X250" s="2"/>
      <c r="Y250" s="2"/>
      <c r="Z250" s="3"/>
      <c r="AA250" s="2"/>
      <c r="AB250" s="2"/>
      <c r="AC250" s="2"/>
      <c r="AD250" s="2"/>
      <c r="AE250" s="2"/>
      <c r="AF250" s="2"/>
      <c r="AG250" s="2"/>
      <c r="AH250" s="2"/>
      <c r="AI250" s="2"/>
      <c r="AJ250" s="2"/>
      <c r="AK250" s="2"/>
      <c r="AL250" s="2"/>
      <c r="AM250" s="2"/>
      <c r="AN250" s="2"/>
      <c r="AO250" s="2"/>
      <c r="AP250" s="2"/>
      <c r="AQ250" s="2"/>
    </row>
    <row r="251" spans="2:43" ht="16.5" customHeight="1" x14ac:dyDescent="0.25">
      <c r="B251" s="2"/>
      <c r="C251" s="2"/>
      <c r="D251" s="2"/>
      <c r="E251" s="3"/>
      <c r="F251" s="2"/>
      <c r="G251" s="23"/>
      <c r="H251" s="2"/>
      <c r="I251" s="2"/>
      <c r="J251" s="2"/>
      <c r="K251" s="2"/>
      <c r="L251" s="2"/>
      <c r="M251" s="2"/>
      <c r="N251" s="2"/>
      <c r="O251" s="2"/>
      <c r="P251" s="2"/>
      <c r="Q251" s="2"/>
      <c r="R251" s="2"/>
      <c r="S251" s="2"/>
      <c r="T251" s="2"/>
      <c r="U251" s="2"/>
      <c r="V251" s="2"/>
      <c r="W251" s="2"/>
      <c r="X251" s="2"/>
      <c r="Y251" s="2"/>
      <c r="Z251" s="3"/>
      <c r="AA251" s="2"/>
      <c r="AB251" s="2"/>
      <c r="AC251" s="2"/>
      <c r="AD251" s="2"/>
      <c r="AE251" s="2"/>
      <c r="AF251" s="2"/>
      <c r="AG251" s="2"/>
      <c r="AH251" s="2"/>
      <c r="AI251" s="2"/>
      <c r="AJ251" s="2"/>
      <c r="AK251" s="2"/>
      <c r="AL251" s="2"/>
      <c r="AM251" s="2"/>
      <c r="AN251" s="2"/>
      <c r="AO251" s="2"/>
      <c r="AP251" s="2"/>
      <c r="AQ251" s="2"/>
    </row>
    <row r="252" spans="2:43" ht="16.5" customHeight="1" x14ac:dyDescent="0.25">
      <c r="B252" s="2"/>
      <c r="C252" s="2"/>
      <c r="D252" s="2"/>
      <c r="E252" s="3"/>
      <c r="F252" s="2"/>
      <c r="G252" s="23"/>
      <c r="H252" s="2"/>
      <c r="I252" s="2"/>
      <c r="J252" s="2"/>
      <c r="K252" s="2"/>
      <c r="L252" s="2"/>
      <c r="M252" s="2"/>
      <c r="N252" s="2"/>
      <c r="O252" s="2"/>
      <c r="P252" s="2"/>
      <c r="Q252" s="2"/>
      <c r="R252" s="2"/>
      <c r="S252" s="2"/>
      <c r="T252" s="2"/>
      <c r="U252" s="2"/>
      <c r="V252" s="2"/>
      <c r="W252" s="2"/>
      <c r="X252" s="2"/>
      <c r="Y252" s="2"/>
      <c r="Z252" s="3"/>
      <c r="AA252" s="2"/>
      <c r="AB252" s="2"/>
      <c r="AC252" s="2"/>
      <c r="AD252" s="2"/>
      <c r="AE252" s="2"/>
      <c r="AF252" s="2"/>
      <c r="AG252" s="2"/>
      <c r="AH252" s="2"/>
      <c r="AI252" s="2"/>
      <c r="AJ252" s="2"/>
      <c r="AK252" s="2"/>
      <c r="AL252" s="2"/>
      <c r="AM252" s="2"/>
      <c r="AN252" s="2"/>
      <c r="AO252" s="2"/>
      <c r="AP252" s="2"/>
      <c r="AQ252" s="2"/>
    </row>
    <row r="253" spans="2:43" ht="16.5" customHeight="1" x14ac:dyDescent="0.25">
      <c r="B253" s="2"/>
      <c r="C253" s="2"/>
      <c r="D253" s="2"/>
      <c r="E253" s="3"/>
      <c r="F253" s="2"/>
      <c r="G253" s="23"/>
      <c r="H253" s="2"/>
      <c r="I253" s="2"/>
      <c r="J253" s="2"/>
      <c r="K253" s="2"/>
      <c r="L253" s="2"/>
      <c r="M253" s="2"/>
      <c r="N253" s="2"/>
      <c r="O253" s="2"/>
      <c r="P253" s="2"/>
      <c r="Q253" s="2"/>
      <c r="R253" s="2"/>
      <c r="S253" s="2"/>
      <c r="T253" s="2"/>
      <c r="U253" s="2"/>
      <c r="V253" s="2"/>
      <c r="W253" s="2"/>
      <c r="X253" s="2"/>
      <c r="Y253" s="2"/>
      <c r="Z253" s="3"/>
      <c r="AA253" s="2"/>
      <c r="AB253" s="2"/>
      <c r="AC253" s="2"/>
      <c r="AD253" s="2"/>
      <c r="AE253" s="2"/>
      <c r="AF253" s="2"/>
      <c r="AG253" s="2"/>
      <c r="AH253" s="2"/>
      <c r="AI253" s="2"/>
      <c r="AJ253" s="2"/>
      <c r="AK253" s="2"/>
      <c r="AL253" s="2"/>
      <c r="AM253" s="2"/>
      <c r="AN253" s="2"/>
      <c r="AO253" s="2"/>
      <c r="AP253" s="2"/>
      <c r="AQ253" s="2"/>
    </row>
    <row r="254" spans="2:43" ht="16.5" customHeight="1" x14ac:dyDescent="0.25">
      <c r="B254" s="2"/>
      <c r="C254" s="2"/>
      <c r="D254" s="2"/>
      <c r="E254" s="3"/>
      <c r="F254" s="2"/>
      <c r="G254" s="23"/>
      <c r="H254" s="2"/>
      <c r="I254" s="2"/>
      <c r="J254" s="2"/>
      <c r="K254" s="2"/>
      <c r="L254" s="2"/>
      <c r="M254" s="2"/>
      <c r="N254" s="2"/>
      <c r="O254" s="2"/>
      <c r="P254" s="2"/>
      <c r="Q254" s="2"/>
      <c r="R254" s="2"/>
      <c r="S254" s="2"/>
      <c r="T254" s="2"/>
      <c r="U254" s="2"/>
      <c r="V254" s="2"/>
      <c r="W254" s="2"/>
      <c r="X254" s="2"/>
      <c r="Y254" s="2"/>
      <c r="Z254" s="3"/>
      <c r="AA254" s="2"/>
      <c r="AB254" s="2"/>
      <c r="AC254" s="2"/>
      <c r="AD254" s="2"/>
      <c r="AE254" s="2"/>
      <c r="AF254" s="2"/>
      <c r="AG254" s="2"/>
      <c r="AH254" s="2"/>
      <c r="AI254" s="2"/>
      <c r="AJ254" s="2"/>
      <c r="AK254" s="2"/>
      <c r="AL254" s="2"/>
      <c r="AM254" s="2"/>
      <c r="AN254" s="2"/>
      <c r="AO254" s="2"/>
      <c r="AP254" s="2"/>
      <c r="AQ254" s="2"/>
    </row>
    <row r="255" spans="2:43" ht="16.5" customHeight="1" x14ac:dyDescent="0.25">
      <c r="B255" s="2"/>
      <c r="C255" s="2"/>
      <c r="D255" s="2"/>
      <c r="E255" s="3"/>
      <c r="F255" s="2"/>
      <c r="G255" s="23"/>
      <c r="H255" s="2"/>
      <c r="I255" s="2"/>
      <c r="J255" s="2"/>
      <c r="K255" s="2"/>
      <c r="L255" s="2"/>
      <c r="M255" s="2"/>
      <c r="N255" s="2"/>
      <c r="O255" s="2"/>
      <c r="P255" s="2"/>
      <c r="Q255" s="2"/>
      <c r="R255" s="2"/>
      <c r="S255" s="2"/>
      <c r="T255" s="2"/>
      <c r="U255" s="2"/>
      <c r="V255" s="2"/>
      <c r="W255" s="2"/>
      <c r="X255" s="2"/>
      <c r="Y255" s="2"/>
      <c r="Z255" s="3"/>
      <c r="AA255" s="2"/>
      <c r="AB255" s="2"/>
      <c r="AC255" s="2"/>
      <c r="AD255" s="2"/>
      <c r="AE255" s="2"/>
      <c r="AF255" s="2"/>
      <c r="AG255" s="2"/>
      <c r="AH255" s="2"/>
      <c r="AI255" s="2"/>
      <c r="AJ255" s="2"/>
      <c r="AK255" s="2"/>
      <c r="AL255" s="2"/>
      <c r="AM255" s="2"/>
      <c r="AN255" s="2"/>
      <c r="AO255" s="2"/>
      <c r="AP255" s="2"/>
      <c r="AQ255" s="2"/>
    </row>
    <row r="256" spans="2:43" ht="16.5" customHeight="1" x14ac:dyDescent="0.25">
      <c r="B256" s="2"/>
      <c r="C256" s="2"/>
      <c r="D256" s="2"/>
      <c r="E256" s="3"/>
      <c r="F256" s="2"/>
      <c r="G256" s="23"/>
      <c r="H256" s="2"/>
      <c r="I256" s="2"/>
      <c r="J256" s="2"/>
      <c r="K256" s="2"/>
      <c r="L256" s="2"/>
      <c r="M256" s="2"/>
      <c r="N256" s="2"/>
      <c r="O256" s="2"/>
      <c r="P256" s="2"/>
      <c r="Q256" s="2"/>
      <c r="R256" s="2"/>
      <c r="S256" s="2"/>
      <c r="T256" s="2"/>
      <c r="U256" s="2"/>
      <c r="V256" s="2"/>
      <c r="W256" s="2"/>
      <c r="X256" s="2"/>
      <c r="Y256" s="2"/>
      <c r="Z256" s="3"/>
      <c r="AA256" s="2"/>
      <c r="AB256" s="2"/>
      <c r="AC256" s="2"/>
      <c r="AD256" s="2"/>
      <c r="AE256" s="2"/>
      <c r="AF256" s="2"/>
      <c r="AG256" s="2"/>
      <c r="AH256" s="2"/>
      <c r="AI256" s="2"/>
      <c r="AJ256" s="2"/>
      <c r="AK256" s="2"/>
      <c r="AL256" s="2"/>
      <c r="AM256" s="2"/>
      <c r="AN256" s="2"/>
      <c r="AO256" s="2"/>
      <c r="AP256" s="2"/>
      <c r="AQ256" s="2"/>
    </row>
    <row r="257" spans="2:43" ht="16.5" customHeight="1" x14ac:dyDescent="0.25">
      <c r="B257" s="2"/>
      <c r="C257" s="2"/>
      <c r="D257" s="2"/>
      <c r="E257" s="3"/>
      <c r="F257" s="2"/>
      <c r="G257" s="23"/>
      <c r="H257" s="2"/>
      <c r="I257" s="2"/>
      <c r="J257" s="2"/>
      <c r="K257" s="2"/>
      <c r="L257" s="2"/>
      <c r="M257" s="2"/>
      <c r="N257" s="2"/>
      <c r="O257" s="2"/>
      <c r="P257" s="2"/>
      <c r="Q257" s="2"/>
      <c r="R257" s="2"/>
      <c r="S257" s="2"/>
      <c r="T257" s="2"/>
      <c r="U257" s="2"/>
      <c r="V257" s="2"/>
      <c r="W257" s="2"/>
      <c r="X257" s="2"/>
      <c r="Y257" s="2"/>
      <c r="Z257" s="3"/>
      <c r="AA257" s="2"/>
      <c r="AB257" s="2"/>
      <c r="AC257" s="2"/>
      <c r="AD257" s="2"/>
      <c r="AE257" s="2"/>
      <c r="AF257" s="2"/>
      <c r="AG257" s="2"/>
      <c r="AH257" s="2"/>
      <c r="AI257" s="2"/>
      <c r="AJ257" s="2"/>
      <c r="AK257" s="2"/>
      <c r="AL257" s="2"/>
      <c r="AM257" s="2"/>
      <c r="AN257" s="2"/>
      <c r="AO257" s="2"/>
      <c r="AP257" s="2"/>
      <c r="AQ257" s="2"/>
    </row>
    <row r="258" spans="2:43" ht="16.5" customHeight="1" x14ac:dyDescent="0.25">
      <c r="B258" s="2"/>
      <c r="C258" s="2"/>
      <c r="D258" s="2"/>
      <c r="E258" s="3"/>
      <c r="F258" s="2"/>
      <c r="G258" s="23"/>
      <c r="H258" s="2"/>
      <c r="I258" s="2"/>
      <c r="J258" s="2"/>
      <c r="K258" s="2"/>
      <c r="L258" s="2"/>
      <c r="M258" s="2"/>
      <c r="N258" s="2"/>
      <c r="O258" s="2"/>
      <c r="P258" s="2"/>
      <c r="Q258" s="2"/>
      <c r="R258" s="2"/>
      <c r="S258" s="2"/>
      <c r="T258" s="2"/>
      <c r="U258" s="2"/>
      <c r="V258" s="2"/>
      <c r="W258" s="2"/>
      <c r="X258" s="2"/>
      <c r="Y258" s="2"/>
      <c r="Z258" s="3"/>
      <c r="AA258" s="2"/>
      <c r="AB258" s="2"/>
      <c r="AC258" s="2"/>
      <c r="AD258" s="2"/>
      <c r="AE258" s="2"/>
      <c r="AF258" s="2"/>
      <c r="AG258" s="2"/>
      <c r="AH258" s="2"/>
      <c r="AI258" s="2"/>
      <c r="AJ258" s="2"/>
      <c r="AK258" s="2"/>
      <c r="AL258" s="2"/>
      <c r="AM258" s="2"/>
      <c r="AN258" s="2"/>
      <c r="AO258" s="2"/>
      <c r="AP258" s="2"/>
      <c r="AQ258" s="2"/>
    </row>
    <row r="259" spans="2:43" ht="16.5" customHeight="1" x14ac:dyDescent="0.25">
      <c r="B259" s="2"/>
      <c r="C259" s="2"/>
      <c r="D259" s="2"/>
      <c r="E259" s="3"/>
      <c r="F259" s="2"/>
      <c r="G259" s="23"/>
      <c r="H259" s="2"/>
      <c r="I259" s="2"/>
      <c r="J259" s="2"/>
      <c r="K259" s="2"/>
      <c r="L259" s="2"/>
      <c r="M259" s="2"/>
      <c r="N259" s="2"/>
      <c r="O259" s="2"/>
      <c r="P259" s="2"/>
      <c r="Q259" s="2"/>
      <c r="R259" s="2"/>
      <c r="S259" s="2"/>
      <c r="T259" s="2"/>
      <c r="U259" s="2"/>
      <c r="V259" s="2"/>
      <c r="W259" s="2"/>
      <c r="X259" s="2"/>
      <c r="Y259" s="2"/>
      <c r="Z259" s="3"/>
      <c r="AA259" s="2"/>
      <c r="AB259" s="2"/>
      <c r="AC259" s="2"/>
      <c r="AD259" s="2"/>
      <c r="AE259" s="2"/>
      <c r="AF259" s="2"/>
      <c r="AG259" s="2"/>
      <c r="AH259" s="2"/>
      <c r="AI259" s="2"/>
      <c r="AJ259" s="2"/>
      <c r="AK259" s="2"/>
      <c r="AL259" s="2"/>
      <c r="AM259" s="2"/>
      <c r="AN259" s="2"/>
      <c r="AO259" s="2"/>
      <c r="AP259" s="2"/>
      <c r="AQ259" s="2"/>
    </row>
    <row r="260" spans="2:43" ht="16.5" customHeight="1" x14ac:dyDescent="0.25">
      <c r="B260" s="2"/>
      <c r="C260" s="2"/>
      <c r="D260" s="2"/>
      <c r="E260" s="3"/>
      <c r="F260" s="2"/>
      <c r="G260" s="23"/>
      <c r="H260" s="2"/>
      <c r="I260" s="2"/>
      <c r="J260" s="2"/>
      <c r="K260" s="2"/>
      <c r="L260" s="2"/>
      <c r="M260" s="2"/>
      <c r="N260" s="2"/>
      <c r="O260" s="2"/>
      <c r="P260" s="2"/>
      <c r="Q260" s="2"/>
      <c r="R260" s="2"/>
      <c r="S260" s="2"/>
      <c r="T260" s="2"/>
      <c r="U260" s="2"/>
      <c r="V260" s="2"/>
      <c r="W260" s="2"/>
      <c r="X260" s="2"/>
      <c r="Y260" s="2"/>
      <c r="Z260" s="3"/>
      <c r="AA260" s="2"/>
      <c r="AB260" s="2"/>
      <c r="AC260" s="2"/>
      <c r="AD260" s="2"/>
      <c r="AE260" s="2"/>
      <c r="AF260" s="2"/>
      <c r="AG260" s="2"/>
      <c r="AH260" s="2"/>
      <c r="AI260" s="2"/>
      <c r="AJ260" s="2"/>
      <c r="AK260" s="2"/>
      <c r="AL260" s="2"/>
      <c r="AM260" s="2"/>
      <c r="AN260" s="2"/>
      <c r="AO260" s="2"/>
      <c r="AP260" s="2"/>
      <c r="AQ260" s="2"/>
    </row>
    <row r="261" spans="2:43" ht="16.5" customHeight="1" x14ac:dyDescent="0.25">
      <c r="B261" s="2"/>
      <c r="C261" s="2"/>
      <c r="D261" s="2"/>
      <c r="E261" s="3"/>
      <c r="F261" s="2"/>
      <c r="G261" s="23"/>
      <c r="H261" s="2"/>
      <c r="I261" s="2"/>
      <c r="J261" s="2"/>
      <c r="K261" s="2"/>
      <c r="L261" s="2"/>
      <c r="M261" s="2"/>
      <c r="N261" s="2"/>
      <c r="O261" s="2"/>
      <c r="P261" s="2"/>
      <c r="Q261" s="2"/>
      <c r="R261" s="2"/>
      <c r="S261" s="2"/>
      <c r="T261" s="2"/>
      <c r="U261" s="2"/>
      <c r="V261" s="2"/>
      <c r="W261" s="2"/>
      <c r="X261" s="2"/>
      <c r="Y261" s="2"/>
      <c r="Z261" s="3"/>
      <c r="AA261" s="2"/>
      <c r="AB261" s="2"/>
      <c r="AC261" s="2"/>
      <c r="AD261" s="2"/>
      <c r="AE261" s="2"/>
      <c r="AF261" s="2"/>
      <c r="AG261" s="2"/>
      <c r="AH261" s="2"/>
      <c r="AI261" s="2"/>
      <c r="AJ261" s="2"/>
      <c r="AK261" s="2"/>
      <c r="AL261" s="2"/>
      <c r="AM261" s="2"/>
      <c r="AN261" s="2"/>
      <c r="AO261" s="2"/>
      <c r="AP261" s="2"/>
      <c r="AQ261" s="2"/>
    </row>
    <row r="262" spans="2:43" ht="16.5" customHeight="1" x14ac:dyDescent="0.25">
      <c r="B262" s="2"/>
      <c r="C262" s="2"/>
      <c r="D262" s="2"/>
      <c r="E262" s="3"/>
      <c r="F262" s="2"/>
      <c r="G262" s="23"/>
      <c r="H262" s="2"/>
      <c r="I262" s="2"/>
      <c r="J262" s="2"/>
      <c r="K262" s="2"/>
      <c r="L262" s="2"/>
      <c r="M262" s="2"/>
      <c r="N262" s="2"/>
      <c r="O262" s="2"/>
      <c r="P262" s="2"/>
      <c r="Q262" s="2"/>
      <c r="R262" s="2"/>
      <c r="S262" s="2"/>
      <c r="T262" s="2"/>
      <c r="U262" s="2"/>
      <c r="V262" s="2"/>
      <c r="W262" s="2"/>
      <c r="X262" s="2"/>
      <c r="Y262" s="2"/>
      <c r="Z262" s="3"/>
      <c r="AA262" s="2"/>
      <c r="AB262" s="2"/>
      <c r="AC262" s="2"/>
      <c r="AD262" s="2"/>
      <c r="AE262" s="2"/>
      <c r="AF262" s="2"/>
      <c r="AG262" s="2"/>
      <c r="AH262" s="2"/>
      <c r="AI262" s="2"/>
      <c r="AJ262" s="2"/>
      <c r="AK262" s="2"/>
      <c r="AL262" s="2"/>
      <c r="AM262" s="2"/>
      <c r="AN262" s="2"/>
      <c r="AO262" s="2"/>
      <c r="AP262" s="2"/>
      <c r="AQ262" s="2"/>
    </row>
    <row r="263" spans="2:43" ht="16.5" customHeight="1" x14ac:dyDescent="0.25">
      <c r="B263" s="2"/>
      <c r="C263" s="2"/>
      <c r="D263" s="2"/>
      <c r="E263" s="3"/>
      <c r="F263" s="2"/>
      <c r="G263" s="23"/>
      <c r="H263" s="2"/>
      <c r="I263" s="2"/>
      <c r="J263" s="2"/>
      <c r="K263" s="2"/>
      <c r="L263" s="2"/>
      <c r="M263" s="2"/>
      <c r="N263" s="2"/>
      <c r="O263" s="2"/>
      <c r="P263" s="2"/>
      <c r="Q263" s="2"/>
      <c r="R263" s="2"/>
      <c r="S263" s="2"/>
      <c r="T263" s="2"/>
      <c r="U263" s="2"/>
      <c r="V263" s="2"/>
      <c r="W263" s="2"/>
      <c r="X263" s="2"/>
      <c r="Y263" s="2"/>
      <c r="Z263" s="3"/>
      <c r="AA263" s="2"/>
      <c r="AB263" s="2"/>
      <c r="AC263" s="2"/>
      <c r="AD263" s="2"/>
      <c r="AE263" s="2"/>
      <c r="AF263" s="2"/>
      <c r="AG263" s="2"/>
      <c r="AH263" s="2"/>
      <c r="AI263" s="2"/>
      <c r="AJ263" s="2"/>
      <c r="AK263" s="2"/>
      <c r="AL263" s="2"/>
      <c r="AM263" s="2"/>
      <c r="AN263" s="2"/>
      <c r="AO263" s="2"/>
      <c r="AP263" s="2"/>
      <c r="AQ263" s="2"/>
    </row>
    <row r="264" spans="2:43" ht="16.5" customHeight="1" x14ac:dyDescent="0.25">
      <c r="B264" s="2"/>
      <c r="C264" s="2"/>
      <c r="D264" s="2"/>
      <c r="E264" s="3"/>
      <c r="F264" s="2"/>
      <c r="G264" s="23"/>
      <c r="H264" s="2"/>
      <c r="I264" s="2"/>
      <c r="J264" s="2"/>
      <c r="K264" s="2"/>
      <c r="L264" s="2"/>
      <c r="M264" s="2"/>
      <c r="N264" s="2"/>
      <c r="O264" s="2"/>
      <c r="P264" s="2"/>
      <c r="Q264" s="2"/>
      <c r="R264" s="2"/>
      <c r="S264" s="2"/>
      <c r="T264" s="2"/>
      <c r="U264" s="2"/>
      <c r="V264" s="2"/>
      <c r="W264" s="2"/>
      <c r="X264" s="2"/>
      <c r="Y264" s="2"/>
      <c r="Z264" s="3"/>
      <c r="AA264" s="2"/>
      <c r="AB264" s="2"/>
      <c r="AC264" s="2"/>
      <c r="AD264" s="2"/>
      <c r="AE264" s="2"/>
      <c r="AF264" s="2"/>
      <c r="AG264" s="2"/>
      <c r="AH264" s="2"/>
      <c r="AI264" s="2"/>
      <c r="AJ264" s="2"/>
      <c r="AK264" s="2"/>
      <c r="AL264" s="2"/>
      <c r="AM264" s="2"/>
      <c r="AN264" s="2"/>
      <c r="AO264" s="2"/>
      <c r="AP264" s="2"/>
      <c r="AQ264" s="2"/>
    </row>
    <row r="265" spans="2:43" ht="16.5" customHeight="1" x14ac:dyDescent="0.25">
      <c r="B265" s="2"/>
      <c r="C265" s="2"/>
      <c r="D265" s="2"/>
      <c r="E265" s="3"/>
      <c r="F265" s="2"/>
      <c r="G265" s="23"/>
      <c r="H265" s="2"/>
      <c r="I265" s="2"/>
      <c r="J265" s="2"/>
      <c r="K265" s="2"/>
      <c r="L265" s="2"/>
      <c r="M265" s="2"/>
      <c r="N265" s="2"/>
      <c r="O265" s="2"/>
      <c r="P265" s="2"/>
      <c r="Q265" s="2"/>
      <c r="R265" s="2"/>
      <c r="S265" s="2"/>
      <c r="T265" s="2"/>
      <c r="U265" s="2"/>
      <c r="V265" s="2"/>
      <c r="W265" s="2"/>
      <c r="X265" s="2"/>
      <c r="Y265" s="2"/>
      <c r="Z265" s="3"/>
      <c r="AA265" s="2"/>
      <c r="AB265" s="2"/>
      <c r="AC265" s="2"/>
      <c r="AD265" s="2"/>
      <c r="AE265" s="2"/>
      <c r="AF265" s="2"/>
      <c r="AG265" s="2"/>
      <c r="AH265" s="2"/>
      <c r="AI265" s="2"/>
      <c r="AJ265" s="2"/>
      <c r="AK265" s="2"/>
      <c r="AL265" s="2"/>
      <c r="AM265" s="2"/>
      <c r="AN265" s="2"/>
      <c r="AO265" s="2"/>
      <c r="AP265" s="2"/>
      <c r="AQ265" s="2"/>
    </row>
    <row r="266" spans="2:43" ht="16.5" customHeight="1" x14ac:dyDescent="0.25">
      <c r="B266" s="2"/>
      <c r="C266" s="2"/>
      <c r="D266" s="2"/>
      <c r="E266" s="3"/>
      <c r="F266" s="2"/>
      <c r="G266" s="23"/>
      <c r="H266" s="2"/>
      <c r="I266" s="2"/>
      <c r="J266" s="2"/>
      <c r="K266" s="2"/>
      <c r="L266" s="2"/>
      <c r="M266" s="2"/>
      <c r="N266" s="2"/>
      <c r="O266" s="2"/>
      <c r="P266" s="2"/>
      <c r="Q266" s="2"/>
      <c r="R266" s="2"/>
      <c r="S266" s="2"/>
      <c r="T266" s="2"/>
      <c r="U266" s="2"/>
      <c r="V266" s="2"/>
      <c r="W266" s="2"/>
      <c r="X266" s="2"/>
      <c r="Y266" s="2"/>
      <c r="Z266" s="3"/>
      <c r="AA266" s="2"/>
      <c r="AB266" s="2"/>
      <c r="AC266" s="2"/>
      <c r="AD266" s="2"/>
      <c r="AE266" s="2"/>
      <c r="AF266" s="2"/>
      <c r="AG266" s="2"/>
      <c r="AH266" s="2"/>
      <c r="AI266" s="2"/>
      <c r="AJ266" s="2"/>
      <c r="AK266" s="2"/>
      <c r="AL266" s="2"/>
      <c r="AM266" s="2"/>
      <c r="AN266" s="2"/>
      <c r="AO266" s="2"/>
      <c r="AP266" s="2"/>
      <c r="AQ266" s="2"/>
    </row>
    <row r="267" spans="2:43" ht="16.5" customHeight="1" x14ac:dyDescent="0.25">
      <c r="B267" s="2"/>
      <c r="C267" s="2"/>
      <c r="D267" s="2"/>
      <c r="E267" s="3"/>
      <c r="F267" s="2"/>
      <c r="G267" s="23"/>
      <c r="H267" s="2"/>
      <c r="I267" s="2"/>
      <c r="J267" s="2"/>
      <c r="K267" s="2"/>
      <c r="L267" s="2"/>
      <c r="M267" s="2"/>
      <c r="N267" s="2"/>
      <c r="O267" s="2"/>
      <c r="P267" s="2"/>
      <c r="Q267" s="2"/>
      <c r="R267" s="2"/>
      <c r="S267" s="2"/>
      <c r="T267" s="2"/>
      <c r="U267" s="2"/>
      <c r="V267" s="2"/>
      <c r="W267" s="2"/>
      <c r="X267" s="2"/>
      <c r="Y267" s="2"/>
      <c r="Z267" s="3"/>
      <c r="AA267" s="2"/>
      <c r="AB267" s="2"/>
      <c r="AC267" s="2"/>
      <c r="AD267" s="2"/>
      <c r="AE267" s="2"/>
      <c r="AF267" s="2"/>
      <c r="AG267" s="2"/>
      <c r="AH267" s="2"/>
      <c r="AI267" s="2"/>
      <c r="AJ267" s="2"/>
      <c r="AK267" s="2"/>
      <c r="AL267" s="2"/>
      <c r="AM267" s="2"/>
      <c r="AN267" s="2"/>
      <c r="AO267" s="2"/>
      <c r="AP267" s="2"/>
      <c r="AQ267" s="2"/>
    </row>
    <row r="268" spans="2:43" ht="16.5" customHeight="1" x14ac:dyDescent="0.25">
      <c r="B268" s="2"/>
      <c r="C268" s="2"/>
      <c r="D268" s="2"/>
      <c r="E268" s="3"/>
      <c r="F268" s="2"/>
      <c r="G268" s="23"/>
      <c r="H268" s="2"/>
      <c r="I268" s="2"/>
      <c r="J268" s="2"/>
      <c r="K268" s="2"/>
      <c r="L268" s="2"/>
      <c r="M268" s="2"/>
      <c r="N268" s="2"/>
      <c r="O268" s="2"/>
      <c r="P268" s="2"/>
      <c r="Q268" s="2"/>
      <c r="R268" s="2"/>
      <c r="S268" s="2"/>
      <c r="T268" s="2"/>
      <c r="U268" s="2"/>
      <c r="V268" s="2"/>
      <c r="W268" s="2"/>
      <c r="X268" s="2"/>
      <c r="Y268" s="2"/>
      <c r="Z268" s="3"/>
      <c r="AA268" s="2"/>
      <c r="AB268" s="2"/>
      <c r="AC268" s="2"/>
      <c r="AD268" s="2"/>
      <c r="AE268" s="2"/>
      <c r="AF268" s="2"/>
      <c r="AG268" s="2"/>
      <c r="AH268" s="2"/>
      <c r="AI268" s="2"/>
      <c r="AJ268" s="2"/>
      <c r="AK268" s="2"/>
      <c r="AL268" s="2"/>
      <c r="AM268" s="2"/>
      <c r="AN268" s="2"/>
      <c r="AO268" s="2"/>
      <c r="AP268" s="2"/>
      <c r="AQ268" s="2"/>
    </row>
    <row r="269" spans="2:43" ht="16.5" customHeight="1" x14ac:dyDescent="0.25">
      <c r="B269" s="2"/>
      <c r="C269" s="2"/>
      <c r="D269" s="2"/>
      <c r="E269" s="3"/>
      <c r="F269" s="2"/>
      <c r="G269" s="23"/>
      <c r="H269" s="2"/>
      <c r="I269" s="2"/>
      <c r="J269" s="2"/>
      <c r="K269" s="2"/>
      <c r="L269" s="2"/>
      <c r="M269" s="2"/>
      <c r="N269" s="2"/>
      <c r="O269" s="2"/>
      <c r="P269" s="2"/>
      <c r="Q269" s="2"/>
      <c r="R269" s="2"/>
      <c r="S269" s="2"/>
      <c r="T269" s="2"/>
      <c r="U269" s="2"/>
      <c r="V269" s="2"/>
      <c r="W269" s="2"/>
      <c r="X269" s="2"/>
      <c r="Y269" s="2"/>
      <c r="Z269" s="3"/>
      <c r="AA269" s="2"/>
      <c r="AB269" s="2"/>
      <c r="AC269" s="2"/>
      <c r="AD269" s="2"/>
      <c r="AE269" s="2"/>
      <c r="AF269" s="2"/>
      <c r="AG269" s="2"/>
      <c r="AH269" s="2"/>
      <c r="AI269" s="2"/>
      <c r="AJ269" s="2"/>
      <c r="AK269" s="2"/>
      <c r="AL269" s="2"/>
      <c r="AM269" s="2"/>
      <c r="AN269" s="2"/>
      <c r="AO269" s="2"/>
      <c r="AP269" s="2"/>
      <c r="AQ269" s="2"/>
    </row>
    <row r="270" spans="2:43" ht="16.5" customHeight="1" x14ac:dyDescent="0.25">
      <c r="B270" s="2"/>
      <c r="C270" s="2"/>
      <c r="D270" s="2"/>
      <c r="E270" s="3"/>
      <c r="F270" s="2"/>
      <c r="G270" s="23"/>
      <c r="H270" s="2"/>
      <c r="I270" s="2"/>
      <c r="J270" s="2"/>
      <c r="K270" s="2"/>
      <c r="L270" s="2"/>
      <c r="M270" s="2"/>
      <c r="N270" s="2"/>
      <c r="O270" s="2"/>
      <c r="P270" s="2"/>
      <c r="Q270" s="2"/>
      <c r="R270" s="2"/>
      <c r="S270" s="2"/>
      <c r="T270" s="2"/>
      <c r="U270" s="2"/>
      <c r="V270" s="2"/>
      <c r="W270" s="2"/>
      <c r="X270" s="2"/>
      <c r="Y270" s="2"/>
      <c r="Z270" s="3"/>
      <c r="AA270" s="2"/>
      <c r="AB270" s="2"/>
      <c r="AC270" s="2"/>
      <c r="AD270" s="2"/>
      <c r="AE270" s="2"/>
      <c r="AF270" s="2"/>
      <c r="AG270" s="2"/>
      <c r="AH270" s="2"/>
      <c r="AI270" s="2"/>
      <c r="AJ270" s="2"/>
      <c r="AK270" s="2"/>
      <c r="AL270" s="2"/>
      <c r="AM270" s="2"/>
      <c r="AN270" s="2"/>
      <c r="AO270" s="2"/>
      <c r="AP270" s="2"/>
      <c r="AQ270" s="2"/>
    </row>
    <row r="271" spans="2:43" ht="16.5" customHeight="1" x14ac:dyDescent="0.25">
      <c r="B271" s="2"/>
      <c r="C271" s="2"/>
      <c r="D271" s="2"/>
      <c r="E271" s="3"/>
      <c r="F271" s="2"/>
      <c r="G271" s="23"/>
      <c r="H271" s="2"/>
      <c r="I271" s="2"/>
      <c r="J271" s="2"/>
      <c r="K271" s="2"/>
      <c r="L271" s="2"/>
      <c r="M271" s="2"/>
      <c r="N271" s="2"/>
      <c r="O271" s="2"/>
      <c r="P271" s="2"/>
      <c r="Q271" s="2"/>
      <c r="R271" s="2"/>
      <c r="S271" s="2"/>
      <c r="T271" s="2"/>
      <c r="U271" s="2"/>
      <c r="V271" s="2"/>
      <c r="W271" s="2"/>
      <c r="X271" s="2"/>
      <c r="Y271" s="2"/>
      <c r="Z271" s="3"/>
      <c r="AA271" s="2"/>
      <c r="AB271" s="2"/>
      <c r="AC271" s="2"/>
      <c r="AD271" s="2"/>
      <c r="AE271" s="2"/>
      <c r="AF271" s="2"/>
      <c r="AG271" s="2"/>
      <c r="AH271" s="2"/>
      <c r="AI271" s="2"/>
      <c r="AJ271" s="2"/>
      <c r="AK271" s="2"/>
      <c r="AL271" s="2"/>
      <c r="AM271" s="2"/>
      <c r="AN271" s="2"/>
      <c r="AO271" s="2"/>
      <c r="AP271" s="2"/>
      <c r="AQ271" s="2"/>
    </row>
    <row r="272" spans="2:43" ht="16.5" customHeight="1" x14ac:dyDescent="0.25">
      <c r="B272" s="2"/>
      <c r="C272" s="2"/>
      <c r="D272" s="2"/>
      <c r="E272" s="3"/>
      <c r="F272" s="2"/>
      <c r="G272" s="23"/>
      <c r="H272" s="2"/>
      <c r="I272" s="2"/>
      <c r="J272" s="2"/>
      <c r="K272" s="2"/>
      <c r="L272" s="2"/>
      <c r="M272" s="2"/>
      <c r="N272" s="2"/>
      <c r="O272" s="2"/>
      <c r="P272" s="2"/>
      <c r="Q272" s="2"/>
      <c r="R272" s="2"/>
      <c r="S272" s="2"/>
      <c r="T272" s="2"/>
      <c r="U272" s="2"/>
      <c r="V272" s="2"/>
      <c r="W272" s="2"/>
      <c r="X272" s="2"/>
      <c r="Y272" s="2"/>
      <c r="Z272" s="3"/>
      <c r="AA272" s="2"/>
      <c r="AB272" s="2"/>
      <c r="AC272" s="2"/>
      <c r="AD272" s="2"/>
      <c r="AE272" s="2"/>
      <c r="AF272" s="2"/>
      <c r="AG272" s="2"/>
      <c r="AH272" s="2"/>
      <c r="AI272" s="2"/>
      <c r="AJ272" s="2"/>
      <c r="AK272" s="2"/>
      <c r="AL272" s="2"/>
      <c r="AM272" s="2"/>
      <c r="AN272" s="2"/>
      <c r="AO272" s="2"/>
      <c r="AP272" s="2"/>
      <c r="AQ272" s="2"/>
    </row>
    <row r="273" spans="2:43" ht="16.5" customHeight="1" x14ac:dyDescent="0.25">
      <c r="B273" s="2"/>
      <c r="C273" s="2"/>
      <c r="D273" s="2"/>
      <c r="E273" s="3"/>
      <c r="F273" s="2"/>
      <c r="G273" s="23"/>
      <c r="H273" s="2"/>
      <c r="I273" s="2"/>
      <c r="J273" s="2"/>
      <c r="K273" s="2"/>
      <c r="L273" s="2"/>
      <c r="M273" s="2"/>
      <c r="N273" s="2"/>
      <c r="O273" s="2"/>
      <c r="P273" s="2"/>
      <c r="Q273" s="2"/>
      <c r="R273" s="2"/>
      <c r="S273" s="2"/>
      <c r="T273" s="2"/>
      <c r="U273" s="2"/>
      <c r="V273" s="2"/>
      <c r="W273" s="2"/>
      <c r="X273" s="2"/>
      <c r="Y273" s="2"/>
      <c r="Z273" s="3"/>
      <c r="AA273" s="2"/>
      <c r="AB273" s="2"/>
      <c r="AC273" s="2"/>
      <c r="AD273" s="2"/>
      <c r="AE273" s="2"/>
      <c r="AF273" s="2"/>
      <c r="AG273" s="2"/>
      <c r="AH273" s="2"/>
      <c r="AI273" s="2"/>
      <c r="AJ273" s="2"/>
      <c r="AK273" s="2"/>
      <c r="AL273" s="2"/>
      <c r="AM273" s="2"/>
      <c r="AN273" s="2"/>
      <c r="AO273" s="2"/>
      <c r="AP273" s="2"/>
      <c r="AQ273" s="2"/>
    </row>
    <row r="274" spans="2:43" ht="16.5" customHeight="1" x14ac:dyDescent="0.25">
      <c r="B274" s="2"/>
      <c r="C274" s="2"/>
      <c r="D274" s="2"/>
      <c r="E274" s="3"/>
      <c r="F274" s="2"/>
      <c r="G274" s="23"/>
      <c r="H274" s="2"/>
      <c r="I274" s="2"/>
      <c r="J274" s="2"/>
      <c r="K274" s="2"/>
      <c r="L274" s="2"/>
      <c r="M274" s="2"/>
      <c r="N274" s="2"/>
      <c r="O274" s="2"/>
      <c r="P274" s="2"/>
      <c r="Q274" s="2"/>
      <c r="R274" s="2"/>
      <c r="S274" s="2"/>
      <c r="T274" s="2"/>
      <c r="U274" s="2"/>
      <c r="V274" s="2"/>
      <c r="W274" s="2"/>
      <c r="X274" s="2"/>
      <c r="Y274" s="2"/>
      <c r="Z274" s="3"/>
      <c r="AA274" s="2"/>
      <c r="AB274" s="2"/>
      <c r="AC274" s="2"/>
      <c r="AD274" s="2"/>
      <c r="AE274" s="2"/>
      <c r="AF274" s="2"/>
      <c r="AG274" s="2"/>
      <c r="AH274" s="2"/>
      <c r="AI274" s="2"/>
      <c r="AJ274" s="2"/>
      <c r="AK274" s="2"/>
      <c r="AL274" s="2"/>
      <c r="AM274" s="2"/>
      <c r="AN274" s="2"/>
      <c r="AO274" s="2"/>
      <c r="AP274" s="2"/>
      <c r="AQ274" s="2"/>
    </row>
    <row r="275" spans="2:43" ht="16.5" customHeight="1" x14ac:dyDescent="0.25">
      <c r="B275" s="2"/>
      <c r="C275" s="2"/>
      <c r="D275" s="2"/>
      <c r="E275" s="3"/>
      <c r="F275" s="2"/>
      <c r="G275" s="23"/>
      <c r="H275" s="2"/>
      <c r="I275" s="2"/>
      <c r="J275" s="2"/>
      <c r="K275" s="2"/>
      <c r="L275" s="2"/>
      <c r="M275" s="2"/>
      <c r="N275" s="2"/>
      <c r="O275" s="2"/>
      <c r="P275" s="2"/>
      <c r="Q275" s="2"/>
      <c r="R275" s="2"/>
      <c r="S275" s="2"/>
      <c r="T275" s="2"/>
      <c r="U275" s="2"/>
      <c r="V275" s="2"/>
      <c r="W275" s="2"/>
      <c r="X275" s="2"/>
      <c r="Y275" s="2"/>
      <c r="Z275" s="3"/>
      <c r="AA275" s="2"/>
      <c r="AB275" s="2"/>
      <c r="AC275" s="2"/>
      <c r="AD275" s="2"/>
      <c r="AE275" s="2"/>
      <c r="AF275" s="2"/>
      <c r="AG275" s="2"/>
      <c r="AH275" s="2"/>
      <c r="AI275" s="2"/>
      <c r="AJ275" s="2"/>
      <c r="AK275" s="2"/>
      <c r="AL275" s="2"/>
      <c r="AM275" s="2"/>
      <c r="AN275" s="2"/>
      <c r="AO275" s="2"/>
      <c r="AP275" s="2"/>
      <c r="AQ275" s="2"/>
    </row>
    <row r="276" spans="2:43" ht="16.5" customHeight="1" x14ac:dyDescent="0.25">
      <c r="B276" s="2"/>
      <c r="C276" s="2"/>
      <c r="D276" s="2"/>
      <c r="E276" s="3"/>
      <c r="F276" s="2"/>
      <c r="G276" s="23"/>
      <c r="H276" s="2"/>
      <c r="I276" s="2"/>
      <c r="J276" s="2"/>
      <c r="K276" s="2"/>
      <c r="L276" s="2"/>
      <c r="M276" s="2"/>
      <c r="N276" s="2"/>
      <c r="O276" s="2"/>
      <c r="P276" s="2"/>
      <c r="Q276" s="2"/>
      <c r="R276" s="2"/>
      <c r="S276" s="2"/>
      <c r="T276" s="2"/>
      <c r="U276" s="2"/>
      <c r="V276" s="2"/>
      <c r="W276" s="2"/>
      <c r="X276" s="2"/>
      <c r="Y276" s="2"/>
      <c r="Z276" s="3"/>
      <c r="AA276" s="2"/>
      <c r="AB276" s="2"/>
      <c r="AC276" s="2"/>
      <c r="AD276" s="2"/>
      <c r="AE276" s="2"/>
      <c r="AF276" s="2"/>
      <c r="AG276" s="2"/>
      <c r="AH276" s="2"/>
      <c r="AI276" s="2"/>
      <c r="AJ276" s="2"/>
      <c r="AK276" s="2"/>
      <c r="AL276" s="2"/>
      <c r="AM276" s="2"/>
      <c r="AN276" s="2"/>
      <c r="AO276" s="2"/>
      <c r="AP276" s="2"/>
      <c r="AQ276" s="2"/>
    </row>
    <row r="277" spans="2:43" ht="16.5" customHeight="1" x14ac:dyDescent="0.25">
      <c r="B277" s="2"/>
      <c r="C277" s="2"/>
      <c r="D277" s="2"/>
      <c r="E277" s="3"/>
      <c r="F277" s="2"/>
      <c r="G277" s="23"/>
      <c r="H277" s="2"/>
      <c r="I277" s="2"/>
      <c r="J277" s="2"/>
      <c r="K277" s="2"/>
      <c r="L277" s="2"/>
      <c r="M277" s="2"/>
      <c r="N277" s="2"/>
      <c r="O277" s="2"/>
      <c r="P277" s="2"/>
      <c r="Q277" s="2"/>
      <c r="R277" s="2"/>
      <c r="S277" s="2"/>
      <c r="T277" s="2"/>
      <c r="U277" s="2"/>
      <c r="V277" s="2"/>
      <c r="W277" s="2"/>
      <c r="X277" s="2"/>
      <c r="Y277" s="2"/>
      <c r="Z277" s="3"/>
      <c r="AA277" s="2"/>
      <c r="AB277" s="2"/>
      <c r="AC277" s="2"/>
      <c r="AD277" s="2"/>
      <c r="AE277" s="2"/>
      <c r="AF277" s="2"/>
      <c r="AG277" s="2"/>
      <c r="AH277" s="2"/>
      <c r="AI277" s="2"/>
      <c r="AJ277" s="2"/>
      <c r="AK277" s="2"/>
      <c r="AL277" s="2"/>
      <c r="AM277" s="2"/>
      <c r="AN277" s="2"/>
      <c r="AO277" s="2"/>
      <c r="AP277" s="2"/>
      <c r="AQ277" s="2"/>
    </row>
    <row r="278" spans="2:43" ht="16.5" customHeight="1" x14ac:dyDescent="0.25">
      <c r="B278" s="2"/>
      <c r="C278" s="2"/>
      <c r="D278" s="2"/>
      <c r="E278" s="3"/>
      <c r="F278" s="2"/>
      <c r="G278" s="23"/>
      <c r="H278" s="2"/>
      <c r="I278" s="2"/>
      <c r="J278" s="2"/>
      <c r="K278" s="2"/>
      <c r="L278" s="2"/>
      <c r="M278" s="2"/>
      <c r="N278" s="2"/>
      <c r="O278" s="2"/>
      <c r="P278" s="2"/>
      <c r="Q278" s="2"/>
      <c r="R278" s="2"/>
      <c r="S278" s="2"/>
      <c r="T278" s="2"/>
      <c r="U278" s="2"/>
      <c r="V278" s="2"/>
      <c r="W278" s="2"/>
      <c r="X278" s="2"/>
      <c r="Y278" s="2"/>
      <c r="Z278" s="3"/>
      <c r="AA278" s="2"/>
      <c r="AB278" s="2"/>
      <c r="AC278" s="2"/>
      <c r="AD278" s="2"/>
      <c r="AE278" s="2"/>
      <c r="AF278" s="2"/>
      <c r="AG278" s="2"/>
      <c r="AH278" s="2"/>
      <c r="AI278" s="2"/>
      <c r="AJ278" s="2"/>
      <c r="AK278" s="2"/>
      <c r="AL278" s="2"/>
      <c r="AM278" s="2"/>
      <c r="AN278" s="2"/>
      <c r="AO278" s="2"/>
      <c r="AP278" s="2"/>
      <c r="AQ278" s="2"/>
    </row>
    <row r="279" spans="2:43" ht="16.5" customHeight="1" x14ac:dyDescent="0.25">
      <c r="B279" s="2"/>
      <c r="C279" s="2"/>
      <c r="D279" s="2"/>
      <c r="E279" s="3"/>
      <c r="F279" s="2"/>
      <c r="G279" s="23"/>
      <c r="H279" s="2"/>
      <c r="I279" s="2"/>
      <c r="J279" s="2"/>
      <c r="K279" s="2"/>
      <c r="L279" s="2"/>
      <c r="M279" s="2"/>
      <c r="N279" s="2"/>
      <c r="O279" s="2"/>
      <c r="P279" s="2"/>
      <c r="Q279" s="2"/>
      <c r="R279" s="2"/>
      <c r="S279" s="2"/>
      <c r="T279" s="2"/>
      <c r="U279" s="2"/>
      <c r="V279" s="2"/>
      <c r="W279" s="2"/>
      <c r="X279" s="2"/>
      <c r="Y279" s="2"/>
      <c r="Z279" s="3"/>
      <c r="AA279" s="2"/>
      <c r="AB279" s="2"/>
      <c r="AC279" s="2"/>
      <c r="AD279" s="2"/>
      <c r="AE279" s="2"/>
      <c r="AF279" s="2"/>
      <c r="AG279" s="2"/>
      <c r="AH279" s="2"/>
      <c r="AI279" s="2"/>
      <c r="AJ279" s="2"/>
      <c r="AK279" s="2"/>
      <c r="AL279" s="2"/>
      <c r="AM279" s="2"/>
      <c r="AN279" s="2"/>
      <c r="AO279" s="2"/>
      <c r="AP279" s="2"/>
      <c r="AQ279" s="2"/>
    </row>
    <row r="280" spans="2:43" ht="16.5" customHeight="1" x14ac:dyDescent="0.25">
      <c r="B280" s="2"/>
      <c r="C280" s="2"/>
      <c r="D280" s="2"/>
      <c r="E280" s="3"/>
      <c r="F280" s="2"/>
      <c r="G280" s="23"/>
      <c r="H280" s="2"/>
      <c r="I280" s="2"/>
      <c r="J280" s="2"/>
      <c r="K280" s="2"/>
      <c r="L280" s="2"/>
      <c r="M280" s="2"/>
      <c r="N280" s="2"/>
      <c r="O280" s="2"/>
      <c r="P280" s="2"/>
      <c r="Q280" s="2"/>
      <c r="R280" s="2"/>
      <c r="S280" s="2"/>
      <c r="T280" s="2"/>
      <c r="U280" s="2"/>
      <c r="V280" s="2"/>
      <c r="W280" s="2"/>
      <c r="X280" s="2"/>
      <c r="Y280" s="2"/>
      <c r="Z280" s="3"/>
      <c r="AA280" s="2"/>
      <c r="AB280" s="2"/>
      <c r="AC280" s="2"/>
      <c r="AD280" s="2"/>
      <c r="AE280" s="2"/>
      <c r="AF280" s="2"/>
      <c r="AG280" s="2"/>
      <c r="AH280" s="2"/>
      <c r="AI280" s="2"/>
      <c r="AJ280" s="2"/>
      <c r="AK280" s="2"/>
      <c r="AL280" s="2"/>
      <c r="AM280" s="2"/>
      <c r="AN280" s="2"/>
      <c r="AO280" s="2"/>
      <c r="AP280" s="2"/>
      <c r="AQ280" s="2"/>
    </row>
    <row r="281" spans="2:43" ht="16.5" customHeight="1" x14ac:dyDescent="0.25">
      <c r="B281" s="2"/>
      <c r="C281" s="2"/>
      <c r="D281" s="2"/>
      <c r="E281" s="3"/>
      <c r="F281" s="2"/>
      <c r="G281" s="23"/>
      <c r="H281" s="2"/>
      <c r="I281" s="2"/>
      <c r="J281" s="2"/>
      <c r="K281" s="2"/>
      <c r="L281" s="2"/>
      <c r="M281" s="2"/>
      <c r="N281" s="2"/>
      <c r="O281" s="2"/>
      <c r="P281" s="2"/>
      <c r="Q281" s="2"/>
      <c r="R281" s="2"/>
      <c r="S281" s="2"/>
      <c r="T281" s="2"/>
      <c r="U281" s="2"/>
      <c r="V281" s="2"/>
      <c r="W281" s="2"/>
      <c r="X281" s="2"/>
      <c r="Y281" s="2"/>
      <c r="Z281" s="3"/>
      <c r="AA281" s="2"/>
      <c r="AB281" s="2"/>
      <c r="AC281" s="2"/>
      <c r="AD281" s="2"/>
      <c r="AE281" s="2"/>
      <c r="AF281" s="2"/>
      <c r="AG281" s="2"/>
      <c r="AH281" s="2"/>
      <c r="AI281" s="2"/>
      <c r="AJ281" s="2"/>
      <c r="AK281" s="2"/>
      <c r="AL281" s="2"/>
      <c r="AM281" s="2"/>
      <c r="AN281" s="2"/>
      <c r="AO281" s="2"/>
      <c r="AP281" s="2"/>
      <c r="AQ281" s="2"/>
    </row>
    <row r="282" spans="2:43" ht="16.5" customHeight="1" x14ac:dyDescent="0.25">
      <c r="B282" s="2"/>
      <c r="C282" s="2"/>
      <c r="D282" s="2"/>
      <c r="E282" s="3"/>
      <c r="F282" s="2"/>
      <c r="G282" s="23"/>
      <c r="H282" s="2"/>
      <c r="I282" s="2"/>
      <c r="J282" s="2"/>
      <c r="K282" s="2"/>
      <c r="L282" s="2"/>
      <c r="M282" s="2"/>
      <c r="N282" s="2"/>
      <c r="O282" s="2"/>
      <c r="P282" s="2"/>
      <c r="Q282" s="2"/>
      <c r="R282" s="2"/>
      <c r="S282" s="2"/>
      <c r="T282" s="2"/>
      <c r="U282" s="2"/>
      <c r="V282" s="2"/>
      <c r="W282" s="2"/>
      <c r="X282" s="2"/>
      <c r="Y282" s="2"/>
      <c r="Z282" s="3"/>
      <c r="AA282" s="2"/>
      <c r="AB282" s="2"/>
      <c r="AC282" s="2"/>
      <c r="AD282" s="2"/>
      <c r="AE282" s="2"/>
      <c r="AF282" s="2"/>
      <c r="AG282" s="2"/>
      <c r="AH282" s="2"/>
      <c r="AI282" s="2"/>
      <c r="AJ282" s="2"/>
      <c r="AK282" s="2"/>
      <c r="AL282" s="2"/>
      <c r="AM282" s="2"/>
      <c r="AN282" s="2"/>
      <c r="AO282" s="2"/>
      <c r="AP282" s="2"/>
      <c r="AQ282" s="2"/>
    </row>
    <row r="283" spans="2:43" ht="16.5" customHeight="1" x14ac:dyDescent="0.25">
      <c r="B283" s="2"/>
      <c r="C283" s="2"/>
      <c r="D283" s="2"/>
      <c r="E283" s="3"/>
      <c r="F283" s="2"/>
      <c r="G283" s="23"/>
      <c r="H283" s="2"/>
      <c r="I283" s="2"/>
      <c r="J283" s="2"/>
      <c r="K283" s="2"/>
      <c r="L283" s="2"/>
      <c r="M283" s="2"/>
      <c r="N283" s="2"/>
      <c r="O283" s="2"/>
      <c r="P283" s="2"/>
      <c r="Q283" s="2"/>
      <c r="R283" s="2"/>
      <c r="S283" s="2"/>
      <c r="T283" s="2"/>
      <c r="U283" s="2"/>
      <c r="V283" s="2"/>
      <c r="W283" s="2"/>
      <c r="X283" s="2"/>
      <c r="Y283" s="2"/>
      <c r="Z283" s="3"/>
      <c r="AA283" s="2"/>
      <c r="AB283" s="2"/>
      <c r="AC283" s="2"/>
      <c r="AD283" s="2"/>
      <c r="AE283" s="2"/>
      <c r="AF283" s="2"/>
      <c r="AG283" s="2"/>
      <c r="AH283" s="2"/>
      <c r="AI283" s="2"/>
      <c r="AJ283" s="2"/>
      <c r="AK283" s="2"/>
      <c r="AL283" s="2"/>
      <c r="AM283" s="2"/>
      <c r="AN283" s="2"/>
      <c r="AO283" s="2"/>
      <c r="AP283" s="2"/>
      <c r="AQ283" s="2"/>
    </row>
    <row r="284" spans="2:43" ht="16.5" customHeight="1" x14ac:dyDescent="0.25">
      <c r="B284" s="2"/>
      <c r="C284" s="2"/>
      <c r="D284" s="2"/>
      <c r="E284" s="3"/>
      <c r="F284" s="2"/>
      <c r="G284" s="23"/>
      <c r="H284" s="2"/>
      <c r="I284" s="2"/>
      <c r="J284" s="2"/>
      <c r="K284" s="2"/>
      <c r="L284" s="2"/>
      <c r="M284" s="2"/>
      <c r="N284" s="2"/>
      <c r="O284" s="2"/>
      <c r="P284" s="2"/>
      <c r="Q284" s="2"/>
      <c r="R284" s="2"/>
      <c r="S284" s="2"/>
      <c r="T284" s="2"/>
      <c r="U284" s="2"/>
      <c r="V284" s="2"/>
      <c r="W284" s="2"/>
      <c r="X284" s="2"/>
      <c r="Y284" s="2"/>
      <c r="Z284" s="3"/>
      <c r="AA284" s="2"/>
      <c r="AB284" s="2"/>
      <c r="AC284" s="2"/>
      <c r="AD284" s="2"/>
      <c r="AE284" s="2"/>
      <c r="AF284" s="2"/>
      <c r="AG284" s="2"/>
      <c r="AH284" s="2"/>
      <c r="AI284" s="2"/>
      <c r="AJ284" s="2"/>
      <c r="AK284" s="2"/>
      <c r="AL284" s="2"/>
      <c r="AM284" s="2"/>
      <c r="AN284" s="2"/>
      <c r="AO284" s="2"/>
      <c r="AP284" s="2"/>
      <c r="AQ284" s="2"/>
    </row>
    <row r="285" spans="2:43" ht="16.5" customHeight="1" x14ac:dyDescent="0.25">
      <c r="B285" s="2"/>
      <c r="C285" s="2"/>
      <c r="D285" s="2"/>
      <c r="E285" s="3"/>
      <c r="F285" s="2"/>
      <c r="G285" s="23"/>
      <c r="H285" s="2"/>
      <c r="I285" s="2"/>
      <c r="J285" s="2"/>
      <c r="K285" s="2"/>
      <c r="L285" s="2"/>
      <c r="M285" s="2"/>
      <c r="N285" s="2"/>
      <c r="O285" s="2"/>
      <c r="P285" s="2"/>
      <c r="Q285" s="2"/>
      <c r="R285" s="2"/>
      <c r="S285" s="2"/>
      <c r="T285" s="2"/>
      <c r="U285" s="2"/>
      <c r="V285" s="2"/>
      <c r="W285" s="2"/>
      <c r="X285" s="2"/>
      <c r="Y285" s="2"/>
      <c r="Z285" s="3"/>
      <c r="AA285" s="2"/>
      <c r="AB285" s="2"/>
      <c r="AC285" s="2"/>
      <c r="AD285" s="2"/>
      <c r="AE285" s="2"/>
      <c r="AF285" s="2"/>
      <c r="AG285" s="2"/>
      <c r="AH285" s="2"/>
      <c r="AI285" s="2"/>
      <c r="AJ285" s="2"/>
      <c r="AK285" s="2"/>
      <c r="AL285" s="2"/>
      <c r="AM285" s="2"/>
      <c r="AN285" s="2"/>
      <c r="AO285" s="2"/>
      <c r="AP285" s="2"/>
      <c r="AQ285" s="2"/>
    </row>
    <row r="286" spans="2:43" ht="16.5" customHeight="1" x14ac:dyDescent="0.25">
      <c r="B286" s="2"/>
      <c r="C286" s="2"/>
      <c r="D286" s="2"/>
      <c r="E286" s="3"/>
      <c r="F286" s="2"/>
      <c r="G286" s="23"/>
      <c r="H286" s="2"/>
      <c r="I286" s="2"/>
      <c r="J286" s="2"/>
      <c r="K286" s="2"/>
      <c r="L286" s="2"/>
      <c r="M286" s="2"/>
      <c r="N286" s="2"/>
      <c r="O286" s="2"/>
      <c r="P286" s="2"/>
      <c r="Q286" s="2"/>
      <c r="R286" s="2"/>
      <c r="S286" s="2"/>
      <c r="T286" s="2"/>
      <c r="U286" s="2"/>
      <c r="V286" s="2"/>
      <c r="W286" s="2"/>
      <c r="X286" s="2"/>
      <c r="Y286" s="2"/>
      <c r="Z286" s="3"/>
      <c r="AA286" s="2"/>
      <c r="AB286" s="2"/>
      <c r="AC286" s="2"/>
      <c r="AD286" s="2"/>
      <c r="AE286" s="2"/>
      <c r="AF286" s="2"/>
      <c r="AG286" s="2"/>
      <c r="AH286" s="2"/>
      <c r="AI286" s="2"/>
      <c r="AJ286" s="2"/>
      <c r="AK286" s="2"/>
      <c r="AL286" s="2"/>
      <c r="AM286" s="2"/>
      <c r="AN286" s="2"/>
      <c r="AO286" s="2"/>
      <c r="AP286" s="2"/>
      <c r="AQ286" s="2"/>
    </row>
    <row r="287" spans="2:43" ht="16.5" customHeight="1" x14ac:dyDescent="0.25">
      <c r="B287" s="2"/>
      <c r="C287" s="2"/>
      <c r="D287" s="2"/>
      <c r="E287" s="3"/>
      <c r="F287" s="2"/>
      <c r="G287" s="23"/>
      <c r="H287" s="2"/>
      <c r="I287" s="2"/>
      <c r="J287" s="2"/>
      <c r="K287" s="2"/>
      <c r="L287" s="2"/>
      <c r="M287" s="2"/>
      <c r="N287" s="2"/>
      <c r="O287" s="2"/>
      <c r="P287" s="2"/>
      <c r="Q287" s="2"/>
      <c r="R287" s="2"/>
      <c r="S287" s="2"/>
      <c r="T287" s="2"/>
      <c r="U287" s="2"/>
      <c r="V287" s="2"/>
      <c r="W287" s="2"/>
      <c r="X287" s="2"/>
      <c r="Y287" s="2"/>
      <c r="Z287" s="3"/>
      <c r="AA287" s="2"/>
      <c r="AB287" s="2"/>
      <c r="AC287" s="2"/>
      <c r="AD287" s="2"/>
      <c r="AE287" s="2"/>
      <c r="AF287" s="2"/>
      <c r="AG287" s="2"/>
      <c r="AH287" s="2"/>
      <c r="AI287" s="2"/>
      <c r="AJ287" s="2"/>
      <c r="AK287" s="2"/>
      <c r="AL287" s="2"/>
      <c r="AM287" s="2"/>
      <c r="AN287" s="2"/>
      <c r="AO287" s="2"/>
      <c r="AP287" s="2"/>
      <c r="AQ287" s="2"/>
    </row>
    <row r="288" spans="2:43" ht="16.5" customHeight="1" x14ac:dyDescent="0.25">
      <c r="B288" s="2"/>
      <c r="C288" s="2"/>
      <c r="D288" s="2"/>
      <c r="E288" s="3"/>
      <c r="F288" s="2"/>
      <c r="G288" s="23"/>
      <c r="H288" s="2"/>
      <c r="I288" s="2"/>
      <c r="J288" s="2"/>
      <c r="K288" s="2"/>
      <c r="L288" s="2"/>
      <c r="M288" s="2"/>
      <c r="N288" s="2"/>
      <c r="O288" s="2"/>
      <c r="P288" s="2"/>
      <c r="Q288" s="2"/>
      <c r="R288" s="2"/>
      <c r="S288" s="2"/>
      <c r="T288" s="2"/>
      <c r="U288" s="2"/>
      <c r="V288" s="2"/>
      <c r="W288" s="2"/>
      <c r="X288" s="2"/>
      <c r="Y288" s="2"/>
      <c r="Z288" s="3"/>
      <c r="AA288" s="2"/>
      <c r="AB288" s="2"/>
      <c r="AC288" s="2"/>
      <c r="AD288" s="2"/>
      <c r="AE288" s="2"/>
      <c r="AF288" s="2"/>
      <c r="AG288" s="2"/>
      <c r="AH288" s="2"/>
      <c r="AI288" s="2"/>
      <c r="AJ288" s="2"/>
      <c r="AK288" s="2"/>
      <c r="AL288" s="2"/>
      <c r="AM288" s="2"/>
      <c r="AN288" s="2"/>
      <c r="AO288" s="2"/>
      <c r="AP288" s="2"/>
      <c r="AQ288" s="2"/>
    </row>
    <row r="289" spans="2:43" ht="16.5" customHeight="1" x14ac:dyDescent="0.25">
      <c r="B289" s="2"/>
      <c r="C289" s="2"/>
      <c r="D289" s="2"/>
      <c r="E289" s="3"/>
      <c r="F289" s="2"/>
      <c r="G289" s="23"/>
      <c r="H289" s="2"/>
      <c r="I289" s="2"/>
      <c r="J289" s="2"/>
      <c r="K289" s="2"/>
      <c r="L289" s="2"/>
      <c r="M289" s="2"/>
      <c r="N289" s="2"/>
      <c r="O289" s="2"/>
      <c r="P289" s="2"/>
      <c r="Q289" s="2"/>
      <c r="R289" s="2"/>
      <c r="S289" s="2"/>
      <c r="T289" s="2"/>
      <c r="U289" s="2"/>
      <c r="V289" s="2"/>
      <c r="W289" s="2"/>
      <c r="X289" s="2"/>
      <c r="Y289" s="2"/>
      <c r="Z289" s="3"/>
      <c r="AA289" s="2"/>
      <c r="AB289" s="2"/>
      <c r="AC289" s="2"/>
      <c r="AD289" s="2"/>
      <c r="AE289" s="2"/>
      <c r="AF289" s="2"/>
      <c r="AG289" s="2"/>
      <c r="AH289" s="2"/>
      <c r="AI289" s="2"/>
      <c r="AJ289" s="2"/>
      <c r="AK289" s="2"/>
      <c r="AL289" s="2"/>
      <c r="AM289" s="2"/>
      <c r="AN289" s="2"/>
      <c r="AO289" s="2"/>
      <c r="AP289" s="2"/>
      <c r="AQ289" s="2"/>
    </row>
    <row r="290" spans="2:43" ht="16.5" customHeight="1" x14ac:dyDescent="0.25">
      <c r="B290" s="2"/>
      <c r="C290" s="2"/>
      <c r="D290" s="2"/>
      <c r="E290" s="3"/>
      <c r="F290" s="2"/>
      <c r="G290" s="23"/>
      <c r="H290" s="2"/>
      <c r="I290" s="2"/>
      <c r="J290" s="2"/>
      <c r="K290" s="2"/>
      <c r="L290" s="2"/>
      <c r="M290" s="2"/>
      <c r="N290" s="2"/>
      <c r="O290" s="2"/>
      <c r="P290" s="2"/>
      <c r="Q290" s="2"/>
      <c r="R290" s="2"/>
      <c r="S290" s="2"/>
      <c r="T290" s="2"/>
      <c r="U290" s="2"/>
      <c r="V290" s="2"/>
      <c r="W290" s="2"/>
      <c r="X290" s="2"/>
      <c r="Y290" s="2"/>
      <c r="Z290" s="3"/>
      <c r="AA290" s="2"/>
      <c r="AB290" s="2"/>
      <c r="AC290" s="2"/>
      <c r="AD290" s="2"/>
      <c r="AE290" s="2"/>
      <c r="AF290" s="2"/>
      <c r="AG290" s="2"/>
      <c r="AH290" s="2"/>
      <c r="AI290" s="2"/>
      <c r="AJ290" s="2"/>
      <c r="AK290" s="2"/>
      <c r="AL290" s="2"/>
      <c r="AM290" s="2"/>
      <c r="AN290" s="2"/>
      <c r="AO290" s="2"/>
      <c r="AP290" s="2"/>
      <c r="AQ290" s="2"/>
    </row>
    <row r="291" spans="2:43" ht="16.5" customHeight="1" x14ac:dyDescent="0.25">
      <c r="B291" s="2"/>
      <c r="C291" s="2"/>
      <c r="D291" s="2"/>
      <c r="E291" s="3"/>
      <c r="F291" s="2"/>
      <c r="G291" s="23"/>
      <c r="H291" s="2"/>
      <c r="I291" s="2"/>
      <c r="J291" s="2"/>
      <c r="K291" s="2"/>
      <c r="L291" s="2"/>
      <c r="M291" s="2"/>
      <c r="N291" s="2"/>
      <c r="O291" s="2"/>
      <c r="P291" s="2"/>
      <c r="Q291" s="2"/>
      <c r="R291" s="2"/>
      <c r="S291" s="2"/>
      <c r="T291" s="2"/>
      <c r="U291" s="2"/>
      <c r="V291" s="2"/>
      <c r="W291" s="2"/>
      <c r="X291" s="2"/>
      <c r="Y291" s="2"/>
      <c r="Z291" s="3"/>
      <c r="AA291" s="2"/>
      <c r="AB291" s="2"/>
      <c r="AC291" s="2"/>
      <c r="AD291" s="2"/>
      <c r="AE291" s="2"/>
      <c r="AF291" s="2"/>
      <c r="AG291" s="2"/>
      <c r="AH291" s="2"/>
      <c r="AI291" s="2"/>
      <c r="AJ291" s="2"/>
      <c r="AK291" s="2"/>
      <c r="AL291" s="2"/>
      <c r="AM291" s="2"/>
      <c r="AN291" s="2"/>
      <c r="AO291" s="2"/>
      <c r="AP291" s="2"/>
      <c r="AQ291" s="2"/>
    </row>
    <row r="292" spans="2:43" ht="16.5" customHeight="1" x14ac:dyDescent="0.25">
      <c r="B292" s="2"/>
      <c r="C292" s="2"/>
      <c r="D292" s="2"/>
      <c r="E292" s="3"/>
      <c r="F292" s="2"/>
      <c r="G292" s="23"/>
      <c r="H292" s="2"/>
      <c r="I292" s="2"/>
      <c r="J292" s="2"/>
      <c r="K292" s="2"/>
      <c r="L292" s="2"/>
      <c r="M292" s="2"/>
      <c r="N292" s="2"/>
      <c r="O292" s="2"/>
      <c r="P292" s="2"/>
      <c r="Q292" s="2"/>
      <c r="R292" s="2"/>
      <c r="S292" s="2"/>
      <c r="T292" s="2"/>
      <c r="U292" s="2"/>
      <c r="V292" s="2"/>
      <c r="W292" s="2"/>
      <c r="X292" s="2"/>
      <c r="Y292" s="2"/>
      <c r="Z292" s="3"/>
      <c r="AA292" s="2"/>
      <c r="AB292" s="2"/>
      <c r="AC292" s="2"/>
      <c r="AD292" s="2"/>
      <c r="AE292" s="2"/>
      <c r="AF292" s="2"/>
      <c r="AG292" s="2"/>
      <c r="AH292" s="2"/>
      <c r="AI292" s="2"/>
      <c r="AJ292" s="2"/>
      <c r="AK292" s="2"/>
      <c r="AL292" s="2"/>
      <c r="AM292" s="2"/>
      <c r="AN292" s="2"/>
      <c r="AO292" s="2"/>
      <c r="AP292" s="2"/>
      <c r="AQ292" s="2"/>
    </row>
    <row r="293" spans="2:43" ht="16.5" customHeight="1" x14ac:dyDescent="0.25">
      <c r="B293" s="2"/>
      <c r="C293" s="2"/>
      <c r="D293" s="2"/>
      <c r="E293" s="3"/>
      <c r="F293" s="2"/>
      <c r="G293" s="23"/>
      <c r="H293" s="2"/>
      <c r="I293" s="2"/>
      <c r="J293" s="2"/>
      <c r="K293" s="2"/>
      <c r="L293" s="2"/>
      <c r="M293" s="2"/>
      <c r="N293" s="2"/>
      <c r="O293" s="2"/>
      <c r="P293" s="2"/>
      <c r="Q293" s="2"/>
      <c r="R293" s="2"/>
      <c r="S293" s="2"/>
      <c r="T293" s="2"/>
      <c r="U293" s="2"/>
      <c r="V293" s="2"/>
      <c r="W293" s="2"/>
      <c r="X293" s="2"/>
      <c r="Y293" s="2"/>
      <c r="Z293" s="3"/>
      <c r="AA293" s="2"/>
      <c r="AB293" s="2"/>
      <c r="AC293" s="2"/>
      <c r="AD293" s="2"/>
      <c r="AE293" s="2"/>
      <c r="AF293" s="2"/>
      <c r="AG293" s="2"/>
      <c r="AH293" s="2"/>
      <c r="AI293" s="2"/>
      <c r="AJ293" s="2"/>
      <c r="AK293" s="2"/>
      <c r="AL293" s="2"/>
      <c r="AM293" s="2"/>
      <c r="AN293" s="2"/>
      <c r="AO293" s="2"/>
      <c r="AP293" s="2"/>
      <c r="AQ293" s="2"/>
    </row>
    <row r="294" spans="2:43" ht="16.5" customHeight="1" x14ac:dyDescent="0.25">
      <c r="B294" s="2"/>
      <c r="C294" s="2"/>
      <c r="D294" s="2"/>
      <c r="E294" s="3"/>
      <c r="F294" s="2"/>
      <c r="G294" s="23"/>
      <c r="H294" s="2"/>
      <c r="I294" s="2"/>
      <c r="J294" s="2"/>
      <c r="K294" s="2"/>
      <c r="L294" s="2"/>
      <c r="M294" s="2"/>
      <c r="N294" s="2"/>
      <c r="O294" s="2"/>
      <c r="P294" s="2"/>
      <c r="Q294" s="2"/>
      <c r="R294" s="2"/>
      <c r="S294" s="2"/>
      <c r="T294" s="2"/>
      <c r="U294" s="2"/>
      <c r="V294" s="2"/>
      <c r="W294" s="2"/>
      <c r="X294" s="2"/>
      <c r="Y294" s="2"/>
      <c r="Z294" s="3"/>
      <c r="AA294" s="2"/>
      <c r="AB294" s="2"/>
      <c r="AC294" s="2"/>
      <c r="AD294" s="2"/>
      <c r="AE294" s="2"/>
      <c r="AF294" s="2"/>
      <c r="AG294" s="2"/>
      <c r="AH294" s="2"/>
      <c r="AI294" s="2"/>
      <c r="AJ294" s="2"/>
      <c r="AK294" s="2"/>
      <c r="AL294" s="2"/>
      <c r="AM294" s="2"/>
      <c r="AN294" s="2"/>
      <c r="AO294" s="2"/>
      <c r="AP294" s="2"/>
      <c r="AQ294" s="2"/>
    </row>
    <row r="295" spans="2:43" ht="16.5" customHeight="1" x14ac:dyDescent="0.25">
      <c r="B295" s="2"/>
      <c r="C295" s="2"/>
      <c r="D295" s="2"/>
      <c r="E295" s="3"/>
      <c r="F295" s="2"/>
      <c r="G295" s="23"/>
      <c r="H295" s="2"/>
      <c r="I295" s="2"/>
      <c r="J295" s="2"/>
      <c r="K295" s="2"/>
      <c r="L295" s="2"/>
      <c r="M295" s="2"/>
      <c r="N295" s="2"/>
      <c r="O295" s="2"/>
      <c r="P295" s="2"/>
      <c r="Q295" s="2"/>
      <c r="R295" s="2"/>
      <c r="S295" s="2"/>
      <c r="T295" s="2"/>
      <c r="U295" s="2"/>
      <c r="V295" s="2"/>
      <c r="W295" s="2"/>
      <c r="X295" s="2"/>
      <c r="Y295" s="2"/>
      <c r="Z295" s="3"/>
      <c r="AA295" s="2"/>
      <c r="AB295" s="2"/>
      <c r="AC295" s="2"/>
      <c r="AD295" s="2"/>
      <c r="AE295" s="2"/>
      <c r="AF295" s="2"/>
      <c r="AG295" s="2"/>
      <c r="AH295" s="2"/>
      <c r="AI295" s="2"/>
      <c r="AJ295" s="2"/>
      <c r="AK295" s="2"/>
      <c r="AL295" s="2"/>
      <c r="AM295" s="2"/>
      <c r="AN295" s="2"/>
      <c r="AO295" s="2"/>
      <c r="AP295" s="2"/>
      <c r="AQ295" s="2"/>
    </row>
    <row r="296" spans="2:43" ht="16.5" customHeight="1" x14ac:dyDescent="0.25">
      <c r="B296" s="2"/>
      <c r="C296" s="2"/>
      <c r="D296" s="2"/>
      <c r="E296" s="3"/>
      <c r="F296" s="2"/>
      <c r="G296" s="23"/>
      <c r="H296" s="2"/>
      <c r="I296" s="2"/>
      <c r="J296" s="2"/>
      <c r="K296" s="2"/>
      <c r="L296" s="2"/>
      <c r="M296" s="2"/>
      <c r="N296" s="2"/>
      <c r="O296" s="2"/>
      <c r="P296" s="2"/>
      <c r="Q296" s="2"/>
      <c r="R296" s="2"/>
      <c r="S296" s="2"/>
      <c r="T296" s="2"/>
      <c r="U296" s="2"/>
      <c r="V296" s="2"/>
      <c r="W296" s="2"/>
      <c r="X296" s="2"/>
      <c r="Y296" s="2"/>
      <c r="Z296" s="3"/>
      <c r="AA296" s="2"/>
      <c r="AB296" s="2"/>
      <c r="AC296" s="2"/>
      <c r="AD296" s="2"/>
      <c r="AE296" s="2"/>
      <c r="AF296" s="2"/>
      <c r="AG296" s="2"/>
      <c r="AH296" s="2"/>
      <c r="AI296" s="2"/>
      <c r="AJ296" s="2"/>
      <c r="AK296" s="2"/>
      <c r="AL296" s="2"/>
      <c r="AM296" s="2"/>
      <c r="AN296" s="2"/>
      <c r="AO296" s="2"/>
      <c r="AP296" s="2"/>
      <c r="AQ296" s="2"/>
    </row>
    <row r="297" spans="2:43" ht="16.5" customHeight="1" x14ac:dyDescent="0.25">
      <c r="B297" s="2"/>
      <c r="C297" s="2"/>
      <c r="D297" s="2"/>
      <c r="E297" s="3"/>
      <c r="F297" s="2"/>
      <c r="G297" s="23"/>
      <c r="H297" s="2"/>
      <c r="I297" s="2"/>
      <c r="J297" s="2"/>
      <c r="K297" s="2"/>
      <c r="L297" s="2"/>
      <c r="M297" s="2"/>
      <c r="N297" s="2"/>
      <c r="O297" s="2"/>
      <c r="P297" s="2"/>
      <c r="Q297" s="2"/>
      <c r="R297" s="2"/>
      <c r="S297" s="2"/>
      <c r="T297" s="2"/>
      <c r="U297" s="2"/>
      <c r="V297" s="2"/>
      <c r="W297" s="2"/>
      <c r="X297" s="2"/>
      <c r="Y297" s="2"/>
      <c r="Z297" s="3"/>
      <c r="AA297" s="2"/>
      <c r="AB297" s="2"/>
      <c r="AC297" s="2"/>
      <c r="AD297" s="2"/>
      <c r="AE297" s="2"/>
      <c r="AF297" s="2"/>
      <c r="AG297" s="2"/>
      <c r="AH297" s="2"/>
      <c r="AI297" s="2"/>
      <c r="AJ297" s="2"/>
      <c r="AK297" s="2"/>
      <c r="AL297" s="2"/>
      <c r="AM297" s="2"/>
      <c r="AN297" s="2"/>
      <c r="AO297" s="2"/>
      <c r="AP297" s="2"/>
      <c r="AQ297" s="2"/>
    </row>
    <row r="298" spans="2:43" ht="16.5" customHeight="1" x14ac:dyDescent="0.25">
      <c r="B298" s="2"/>
      <c r="C298" s="2"/>
      <c r="D298" s="2"/>
      <c r="E298" s="3"/>
      <c r="F298" s="2"/>
      <c r="G298" s="23"/>
      <c r="H298" s="2"/>
      <c r="I298" s="2"/>
      <c r="J298" s="2"/>
      <c r="K298" s="2"/>
      <c r="L298" s="2"/>
      <c r="M298" s="2"/>
      <c r="N298" s="2"/>
      <c r="O298" s="2"/>
      <c r="P298" s="2"/>
      <c r="Q298" s="2"/>
      <c r="R298" s="2"/>
      <c r="S298" s="2"/>
      <c r="T298" s="2"/>
      <c r="U298" s="2"/>
      <c r="V298" s="2"/>
      <c r="W298" s="2"/>
      <c r="X298" s="2"/>
      <c r="Y298" s="2"/>
      <c r="Z298" s="3"/>
      <c r="AA298" s="2"/>
      <c r="AB298" s="2"/>
      <c r="AC298" s="2"/>
      <c r="AD298" s="2"/>
      <c r="AE298" s="2"/>
      <c r="AF298" s="2"/>
      <c r="AG298" s="2"/>
      <c r="AH298" s="2"/>
      <c r="AI298" s="2"/>
      <c r="AJ298" s="2"/>
      <c r="AK298" s="2"/>
      <c r="AL298" s="2"/>
      <c r="AM298" s="2"/>
      <c r="AN298" s="2"/>
      <c r="AO298" s="2"/>
      <c r="AP298" s="2"/>
      <c r="AQ298" s="2"/>
    </row>
    <row r="299" spans="2:43" ht="16.5" customHeight="1" x14ac:dyDescent="0.25">
      <c r="B299" s="2"/>
      <c r="C299" s="2"/>
      <c r="D299" s="2"/>
      <c r="E299" s="3"/>
      <c r="F299" s="2"/>
      <c r="G299" s="23"/>
      <c r="H299" s="2"/>
      <c r="I299" s="2"/>
      <c r="J299" s="2"/>
      <c r="K299" s="2"/>
      <c r="L299" s="2"/>
      <c r="M299" s="2"/>
      <c r="N299" s="2"/>
      <c r="O299" s="2"/>
      <c r="P299" s="2"/>
      <c r="Q299" s="2"/>
      <c r="R299" s="2"/>
      <c r="S299" s="2"/>
      <c r="T299" s="2"/>
      <c r="U299" s="2"/>
      <c r="V299" s="2"/>
      <c r="W299" s="2"/>
      <c r="X299" s="2"/>
      <c r="Y299" s="2"/>
      <c r="Z299" s="3"/>
      <c r="AA299" s="2"/>
      <c r="AB299" s="2"/>
      <c r="AC299" s="2"/>
      <c r="AD299" s="2"/>
      <c r="AE299" s="2"/>
      <c r="AF299" s="2"/>
      <c r="AG299" s="2"/>
      <c r="AH299" s="2"/>
      <c r="AI299" s="2"/>
      <c r="AJ299" s="2"/>
      <c r="AK299" s="2"/>
      <c r="AL299" s="2"/>
      <c r="AM299" s="2"/>
      <c r="AN299" s="2"/>
      <c r="AO299" s="2"/>
      <c r="AP299" s="2"/>
      <c r="AQ299" s="2"/>
    </row>
    <row r="300" spans="2:43" ht="16.5" customHeight="1" x14ac:dyDescent="0.25">
      <c r="B300" s="2"/>
      <c r="C300" s="2"/>
      <c r="D300" s="2"/>
      <c r="E300" s="3"/>
      <c r="F300" s="2"/>
      <c r="G300" s="23"/>
      <c r="H300" s="2"/>
      <c r="I300" s="2"/>
      <c r="J300" s="2"/>
      <c r="K300" s="2"/>
      <c r="L300" s="2"/>
      <c r="M300" s="2"/>
      <c r="N300" s="2"/>
      <c r="O300" s="2"/>
      <c r="P300" s="2"/>
      <c r="Q300" s="2"/>
      <c r="R300" s="2"/>
      <c r="S300" s="2"/>
      <c r="T300" s="2"/>
      <c r="U300" s="2"/>
      <c r="V300" s="2"/>
      <c r="W300" s="2"/>
      <c r="X300" s="2"/>
      <c r="Y300" s="2"/>
      <c r="Z300" s="3"/>
      <c r="AA300" s="2"/>
      <c r="AB300" s="2"/>
      <c r="AC300" s="2"/>
      <c r="AD300" s="2"/>
      <c r="AE300" s="2"/>
      <c r="AF300" s="2"/>
      <c r="AG300" s="2"/>
      <c r="AH300" s="2"/>
      <c r="AI300" s="2"/>
      <c r="AJ300" s="2"/>
      <c r="AK300" s="2"/>
      <c r="AL300" s="2"/>
      <c r="AM300" s="2"/>
      <c r="AN300" s="2"/>
      <c r="AO300" s="2"/>
      <c r="AP300" s="2"/>
      <c r="AQ300" s="2"/>
    </row>
    <row r="301" spans="2:43" ht="16.5" customHeight="1" x14ac:dyDescent="0.25">
      <c r="B301" s="2"/>
      <c r="C301" s="2"/>
      <c r="D301" s="2"/>
      <c r="E301" s="3"/>
      <c r="F301" s="2"/>
      <c r="G301" s="23"/>
      <c r="H301" s="2"/>
      <c r="I301" s="2"/>
      <c r="J301" s="2"/>
      <c r="K301" s="2"/>
      <c r="L301" s="2"/>
      <c r="M301" s="2"/>
      <c r="N301" s="2"/>
      <c r="O301" s="2"/>
      <c r="P301" s="2"/>
      <c r="Q301" s="2"/>
      <c r="R301" s="2"/>
      <c r="S301" s="2"/>
      <c r="T301" s="2"/>
      <c r="U301" s="2"/>
      <c r="V301" s="2"/>
      <c r="W301" s="2"/>
      <c r="X301" s="2"/>
      <c r="Y301" s="2"/>
      <c r="Z301" s="3"/>
      <c r="AA301" s="2"/>
      <c r="AB301" s="2"/>
      <c r="AC301" s="2"/>
      <c r="AD301" s="2"/>
      <c r="AE301" s="2"/>
      <c r="AF301" s="2"/>
      <c r="AG301" s="2"/>
      <c r="AH301" s="2"/>
      <c r="AI301" s="2"/>
      <c r="AJ301" s="2"/>
      <c r="AK301" s="2"/>
      <c r="AL301" s="2"/>
      <c r="AM301" s="2"/>
      <c r="AN301" s="2"/>
      <c r="AO301" s="2"/>
      <c r="AP301" s="2"/>
      <c r="AQ301" s="2"/>
    </row>
    <row r="302" spans="2:43" ht="16.5" customHeight="1" x14ac:dyDescent="0.25">
      <c r="B302" s="2"/>
      <c r="C302" s="2"/>
      <c r="D302" s="2"/>
      <c r="E302" s="3"/>
      <c r="F302" s="2"/>
      <c r="G302" s="23"/>
      <c r="H302" s="2"/>
      <c r="I302" s="2"/>
      <c r="J302" s="2"/>
      <c r="K302" s="2"/>
      <c r="L302" s="2"/>
      <c r="M302" s="2"/>
      <c r="N302" s="2"/>
      <c r="O302" s="2"/>
      <c r="P302" s="2"/>
      <c r="Q302" s="2"/>
      <c r="R302" s="2"/>
      <c r="S302" s="2"/>
      <c r="T302" s="2"/>
      <c r="U302" s="2"/>
      <c r="V302" s="2"/>
      <c r="W302" s="2"/>
      <c r="X302" s="2"/>
      <c r="Y302" s="2"/>
      <c r="Z302" s="3"/>
      <c r="AA302" s="2"/>
      <c r="AB302" s="2"/>
      <c r="AC302" s="2"/>
      <c r="AD302" s="2"/>
      <c r="AE302" s="2"/>
      <c r="AF302" s="2"/>
      <c r="AG302" s="2"/>
      <c r="AH302" s="2"/>
      <c r="AI302" s="2"/>
      <c r="AJ302" s="2"/>
      <c r="AK302" s="2"/>
      <c r="AL302" s="2"/>
      <c r="AM302" s="2"/>
      <c r="AN302" s="2"/>
      <c r="AO302" s="2"/>
      <c r="AP302" s="2"/>
      <c r="AQ302" s="2"/>
    </row>
    <row r="303" spans="2:43" ht="16.5" customHeight="1" x14ac:dyDescent="0.25">
      <c r="B303" s="2"/>
      <c r="C303" s="2"/>
      <c r="D303" s="2"/>
      <c r="E303" s="3"/>
      <c r="F303" s="2"/>
      <c r="G303" s="23"/>
      <c r="H303" s="2"/>
      <c r="I303" s="2"/>
      <c r="J303" s="2"/>
      <c r="K303" s="2"/>
      <c r="L303" s="2"/>
      <c r="M303" s="2"/>
      <c r="N303" s="2"/>
      <c r="O303" s="2"/>
      <c r="P303" s="2"/>
      <c r="Q303" s="2"/>
      <c r="R303" s="2"/>
      <c r="S303" s="2"/>
      <c r="T303" s="2"/>
      <c r="U303" s="2"/>
      <c r="V303" s="2"/>
      <c r="W303" s="2"/>
      <c r="X303" s="2"/>
      <c r="Y303" s="2"/>
      <c r="Z303" s="3"/>
      <c r="AA303" s="2"/>
      <c r="AB303" s="2"/>
      <c r="AC303" s="2"/>
      <c r="AD303" s="2"/>
      <c r="AE303" s="2"/>
      <c r="AF303" s="2"/>
      <c r="AG303" s="2"/>
      <c r="AH303" s="2"/>
      <c r="AI303" s="2"/>
      <c r="AJ303" s="2"/>
      <c r="AK303" s="2"/>
      <c r="AL303" s="2"/>
      <c r="AM303" s="2"/>
      <c r="AN303" s="2"/>
      <c r="AO303" s="2"/>
      <c r="AP303" s="2"/>
      <c r="AQ303" s="2"/>
    </row>
    <row r="304" spans="2:43" ht="16.5" customHeight="1" x14ac:dyDescent="0.25">
      <c r="B304" s="2"/>
      <c r="C304" s="2"/>
      <c r="D304" s="2"/>
      <c r="E304" s="3"/>
      <c r="F304" s="2"/>
      <c r="G304" s="23"/>
      <c r="H304" s="2"/>
      <c r="I304" s="2"/>
      <c r="J304" s="2"/>
      <c r="K304" s="2"/>
      <c r="L304" s="2"/>
      <c r="M304" s="2"/>
      <c r="N304" s="2"/>
      <c r="O304" s="2"/>
      <c r="P304" s="2"/>
      <c r="Q304" s="2"/>
      <c r="R304" s="2"/>
      <c r="S304" s="2"/>
      <c r="T304" s="2"/>
      <c r="U304" s="2"/>
      <c r="V304" s="2"/>
      <c r="W304" s="2"/>
      <c r="X304" s="2"/>
      <c r="Y304" s="2"/>
      <c r="Z304" s="3"/>
      <c r="AA304" s="2"/>
      <c r="AB304" s="2"/>
      <c r="AC304" s="2"/>
      <c r="AD304" s="2"/>
      <c r="AE304" s="2"/>
      <c r="AF304" s="2"/>
      <c r="AG304" s="2"/>
      <c r="AH304" s="2"/>
      <c r="AI304" s="2"/>
      <c r="AJ304" s="2"/>
      <c r="AK304" s="2"/>
      <c r="AL304" s="2"/>
      <c r="AM304" s="2"/>
      <c r="AN304" s="2"/>
      <c r="AO304" s="2"/>
      <c r="AP304" s="2"/>
      <c r="AQ304" s="2"/>
    </row>
    <row r="305" spans="2:43" ht="16.5" customHeight="1" x14ac:dyDescent="0.25">
      <c r="B305" s="2"/>
      <c r="C305" s="2"/>
      <c r="D305" s="2"/>
      <c r="E305" s="3"/>
      <c r="F305" s="2"/>
      <c r="G305" s="23"/>
      <c r="H305" s="2"/>
      <c r="I305" s="2"/>
      <c r="J305" s="2"/>
      <c r="K305" s="2"/>
      <c r="L305" s="2"/>
      <c r="M305" s="2"/>
      <c r="N305" s="2"/>
      <c r="O305" s="2"/>
      <c r="P305" s="2"/>
      <c r="Q305" s="2"/>
      <c r="R305" s="2"/>
      <c r="S305" s="2"/>
      <c r="T305" s="2"/>
      <c r="U305" s="2"/>
      <c r="V305" s="2"/>
      <c r="W305" s="2"/>
      <c r="X305" s="2"/>
      <c r="Y305" s="2"/>
      <c r="Z305" s="3"/>
      <c r="AA305" s="2"/>
      <c r="AB305" s="2"/>
      <c r="AC305" s="2"/>
      <c r="AD305" s="2"/>
      <c r="AE305" s="2"/>
      <c r="AF305" s="2"/>
      <c r="AG305" s="2"/>
      <c r="AH305" s="2"/>
      <c r="AI305" s="2"/>
      <c r="AJ305" s="2"/>
      <c r="AK305" s="2"/>
      <c r="AL305" s="2"/>
      <c r="AM305" s="2"/>
      <c r="AN305" s="2"/>
      <c r="AO305" s="2"/>
      <c r="AP305" s="2"/>
      <c r="AQ305" s="2"/>
    </row>
    <row r="306" spans="2:43" ht="16.5" customHeight="1" x14ac:dyDescent="0.25">
      <c r="B306" s="2"/>
      <c r="C306" s="2"/>
      <c r="D306" s="2"/>
      <c r="E306" s="3"/>
      <c r="F306" s="2"/>
      <c r="G306" s="23"/>
      <c r="H306" s="2"/>
      <c r="I306" s="2"/>
      <c r="J306" s="2"/>
      <c r="K306" s="2"/>
      <c r="L306" s="2"/>
      <c r="M306" s="2"/>
      <c r="N306" s="2"/>
      <c r="O306" s="2"/>
      <c r="P306" s="2"/>
      <c r="Q306" s="2"/>
      <c r="R306" s="2"/>
      <c r="S306" s="2"/>
      <c r="T306" s="2"/>
      <c r="U306" s="2"/>
      <c r="V306" s="2"/>
      <c r="W306" s="2"/>
      <c r="X306" s="2"/>
      <c r="Y306" s="2"/>
      <c r="Z306" s="3"/>
      <c r="AA306" s="2"/>
      <c r="AB306" s="2"/>
      <c r="AC306" s="2"/>
      <c r="AD306" s="2"/>
      <c r="AE306" s="2"/>
      <c r="AF306" s="2"/>
      <c r="AG306" s="2"/>
      <c r="AH306" s="2"/>
      <c r="AI306" s="2"/>
      <c r="AJ306" s="2"/>
      <c r="AK306" s="2"/>
      <c r="AL306" s="2"/>
      <c r="AM306" s="2"/>
      <c r="AN306" s="2"/>
      <c r="AO306" s="2"/>
      <c r="AP306" s="2"/>
      <c r="AQ306" s="2"/>
    </row>
    <row r="307" spans="2:43" ht="16.5" customHeight="1" x14ac:dyDescent="0.25">
      <c r="B307" s="2"/>
      <c r="C307" s="2"/>
      <c r="D307" s="2"/>
      <c r="E307" s="3"/>
      <c r="F307" s="2"/>
      <c r="G307" s="23"/>
      <c r="H307" s="2"/>
      <c r="I307" s="2"/>
      <c r="J307" s="2"/>
      <c r="K307" s="2"/>
      <c r="L307" s="2"/>
      <c r="M307" s="2"/>
      <c r="N307" s="2"/>
      <c r="O307" s="2"/>
      <c r="P307" s="2"/>
      <c r="Q307" s="2"/>
      <c r="R307" s="2"/>
      <c r="S307" s="2"/>
      <c r="T307" s="2"/>
      <c r="U307" s="2"/>
      <c r="V307" s="2"/>
      <c r="W307" s="2"/>
      <c r="X307" s="2"/>
      <c r="Y307" s="2"/>
      <c r="Z307" s="3"/>
      <c r="AA307" s="2"/>
      <c r="AB307" s="2"/>
      <c r="AC307" s="2"/>
      <c r="AD307" s="2"/>
      <c r="AE307" s="2"/>
      <c r="AF307" s="2"/>
      <c r="AG307" s="2"/>
      <c r="AH307" s="2"/>
      <c r="AI307" s="2"/>
      <c r="AJ307" s="2"/>
      <c r="AK307" s="2"/>
      <c r="AL307" s="2"/>
      <c r="AM307" s="2"/>
      <c r="AN307" s="2"/>
      <c r="AO307" s="2"/>
      <c r="AP307" s="2"/>
      <c r="AQ307" s="2"/>
    </row>
    <row r="308" spans="2:43" ht="16.5" customHeight="1" x14ac:dyDescent="0.25">
      <c r="B308" s="2"/>
      <c r="C308" s="2"/>
      <c r="D308" s="2"/>
      <c r="E308" s="3"/>
      <c r="F308" s="2"/>
      <c r="G308" s="23"/>
      <c r="H308" s="2"/>
      <c r="I308" s="2"/>
      <c r="J308" s="2"/>
      <c r="K308" s="2"/>
      <c r="L308" s="2"/>
      <c r="M308" s="2"/>
      <c r="N308" s="2"/>
      <c r="O308" s="2"/>
      <c r="P308" s="2"/>
      <c r="Q308" s="2"/>
      <c r="R308" s="2"/>
      <c r="S308" s="2"/>
      <c r="T308" s="2"/>
      <c r="U308" s="2"/>
      <c r="V308" s="2"/>
      <c r="W308" s="2"/>
      <c r="X308" s="2"/>
      <c r="Y308" s="2"/>
      <c r="Z308" s="3"/>
      <c r="AA308" s="2"/>
      <c r="AB308" s="2"/>
      <c r="AC308" s="2"/>
      <c r="AD308" s="2"/>
      <c r="AE308" s="2"/>
      <c r="AF308" s="2"/>
      <c r="AG308" s="2"/>
      <c r="AH308" s="2"/>
      <c r="AI308" s="2"/>
      <c r="AJ308" s="2"/>
      <c r="AK308" s="2"/>
      <c r="AL308" s="2"/>
      <c r="AM308" s="2"/>
      <c r="AN308" s="2"/>
      <c r="AO308" s="2"/>
      <c r="AP308" s="2"/>
      <c r="AQ308" s="2"/>
    </row>
    <row r="309" spans="2:43" ht="16.5" customHeight="1" x14ac:dyDescent="0.25">
      <c r="B309" s="2"/>
      <c r="C309" s="2"/>
      <c r="D309" s="2"/>
      <c r="E309" s="3"/>
      <c r="F309" s="2"/>
      <c r="G309" s="23"/>
      <c r="H309" s="2"/>
      <c r="I309" s="2"/>
      <c r="J309" s="2"/>
      <c r="K309" s="2"/>
      <c r="L309" s="2"/>
      <c r="M309" s="2"/>
      <c r="N309" s="2"/>
      <c r="O309" s="2"/>
      <c r="P309" s="2"/>
      <c r="Q309" s="2"/>
      <c r="R309" s="2"/>
      <c r="S309" s="2"/>
      <c r="T309" s="2"/>
      <c r="U309" s="2"/>
      <c r="V309" s="2"/>
      <c r="W309" s="2"/>
      <c r="X309" s="2"/>
      <c r="Y309" s="2"/>
      <c r="Z309" s="3"/>
      <c r="AA309" s="2"/>
      <c r="AB309" s="2"/>
      <c r="AC309" s="2"/>
      <c r="AD309" s="2"/>
      <c r="AE309" s="2"/>
      <c r="AF309" s="2"/>
      <c r="AG309" s="2"/>
      <c r="AH309" s="2"/>
      <c r="AI309" s="2"/>
      <c r="AJ309" s="2"/>
      <c r="AK309" s="2"/>
      <c r="AL309" s="2"/>
      <c r="AM309" s="2"/>
      <c r="AN309" s="2"/>
      <c r="AO309" s="2"/>
      <c r="AP309" s="2"/>
      <c r="AQ309" s="2"/>
    </row>
    <row r="310" spans="2:43" ht="16.5" customHeight="1" x14ac:dyDescent="0.25">
      <c r="B310" s="2"/>
      <c r="C310" s="2"/>
      <c r="D310" s="2"/>
      <c r="E310" s="3"/>
      <c r="F310" s="2"/>
      <c r="G310" s="23"/>
      <c r="H310" s="2"/>
      <c r="I310" s="2"/>
      <c r="J310" s="2"/>
      <c r="K310" s="2"/>
      <c r="L310" s="2"/>
      <c r="M310" s="2"/>
      <c r="N310" s="2"/>
      <c r="O310" s="2"/>
      <c r="P310" s="2"/>
      <c r="Q310" s="2"/>
      <c r="R310" s="2"/>
      <c r="S310" s="2"/>
      <c r="T310" s="2"/>
      <c r="U310" s="2"/>
      <c r="V310" s="2"/>
      <c r="W310" s="2"/>
      <c r="X310" s="2"/>
      <c r="Y310" s="2"/>
      <c r="Z310" s="3"/>
      <c r="AA310" s="2"/>
      <c r="AB310" s="2"/>
      <c r="AC310" s="2"/>
      <c r="AD310" s="2"/>
      <c r="AE310" s="2"/>
      <c r="AF310" s="2"/>
      <c r="AG310" s="2"/>
      <c r="AH310" s="2"/>
      <c r="AI310" s="2"/>
      <c r="AJ310" s="2"/>
      <c r="AK310" s="2"/>
      <c r="AL310" s="2"/>
      <c r="AM310" s="2"/>
      <c r="AN310" s="2"/>
      <c r="AO310" s="2"/>
      <c r="AP310" s="2"/>
      <c r="AQ310" s="2"/>
    </row>
    <row r="311" spans="2:43" ht="16.5" customHeight="1" x14ac:dyDescent="0.25">
      <c r="B311" s="2"/>
      <c r="C311" s="2"/>
      <c r="D311" s="2"/>
      <c r="E311" s="3"/>
      <c r="F311" s="2"/>
      <c r="G311" s="23"/>
      <c r="H311" s="2"/>
      <c r="I311" s="2"/>
      <c r="J311" s="2"/>
      <c r="K311" s="2"/>
      <c r="L311" s="2"/>
      <c r="M311" s="2"/>
      <c r="N311" s="2"/>
      <c r="O311" s="2"/>
      <c r="P311" s="2"/>
      <c r="Q311" s="2"/>
      <c r="R311" s="2"/>
      <c r="S311" s="2"/>
      <c r="T311" s="2"/>
      <c r="U311" s="2"/>
      <c r="V311" s="2"/>
      <c r="W311" s="2"/>
      <c r="X311" s="2"/>
      <c r="Y311" s="2"/>
      <c r="Z311" s="3"/>
      <c r="AA311" s="2"/>
      <c r="AB311" s="2"/>
      <c r="AC311" s="2"/>
      <c r="AD311" s="2"/>
      <c r="AE311" s="2"/>
      <c r="AF311" s="2"/>
      <c r="AG311" s="2"/>
      <c r="AH311" s="2"/>
      <c r="AI311" s="2"/>
      <c r="AJ311" s="2"/>
      <c r="AK311" s="2"/>
      <c r="AL311" s="2"/>
      <c r="AM311" s="2"/>
      <c r="AN311" s="2"/>
      <c r="AO311" s="2"/>
      <c r="AP311" s="2"/>
      <c r="AQ311" s="2"/>
    </row>
    <row r="312" spans="2:43" ht="16.5" customHeight="1" x14ac:dyDescent="0.25">
      <c r="B312" s="2"/>
      <c r="C312" s="2"/>
      <c r="D312" s="2"/>
      <c r="E312" s="3"/>
      <c r="F312" s="2"/>
      <c r="G312" s="23"/>
      <c r="H312" s="2"/>
      <c r="I312" s="2"/>
      <c r="J312" s="2"/>
      <c r="K312" s="2"/>
      <c r="L312" s="2"/>
      <c r="M312" s="2"/>
      <c r="N312" s="2"/>
      <c r="O312" s="2"/>
      <c r="P312" s="2"/>
      <c r="Q312" s="2"/>
      <c r="R312" s="2"/>
      <c r="S312" s="2"/>
      <c r="T312" s="2"/>
      <c r="U312" s="2"/>
      <c r="V312" s="2"/>
      <c r="W312" s="2"/>
      <c r="X312" s="2"/>
      <c r="Y312" s="2"/>
      <c r="Z312" s="3"/>
      <c r="AA312" s="2"/>
      <c r="AB312" s="2"/>
      <c r="AC312" s="2"/>
      <c r="AD312" s="2"/>
      <c r="AE312" s="2"/>
      <c r="AF312" s="2"/>
      <c r="AG312" s="2"/>
      <c r="AH312" s="2"/>
      <c r="AI312" s="2"/>
      <c r="AJ312" s="2"/>
      <c r="AK312" s="2"/>
      <c r="AL312" s="2"/>
      <c r="AM312" s="2"/>
      <c r="AN312" s="2"/>
      <c r="AO312" s="2"/>
      <c r="AP312" s="2"/>
      <c r="AQ312" s="2"/>
    </row>
    <row r="313" spans="2:43" ht="16.5" customHeight="1" x14ac:dyDescent="0.25">
      <c r="B313" s="2"/>
      <c r="C313" s="2"/>
      <c r="D313" s="2"/>
      <c r="E313" s="3"/>
      <c r="F313" s="2"/>
      <c r="G313" s="23"/>
      <c r="H313" s="2"/>
      <c r="I313" s="2"/>
      <c r="J313" s="2"/>
      <c r="K313" s="2"/>
      <c r="L313" s="2"/>
      <c r="M313" s="2"/>
      <c r="N313" s="2"/>
      <c r="O313" s="2"/>
      <c r="P313" s="2"/>
      <c r="Q313" s="2"/>
      <c r="R313" s="2"/>
      <c r="S313" s="2"/>
      <c r="T313" s="2"/>
      <c r="U313" s="2"/>
      <c r="V313" s="2"/>
      <c r="W313" s="2"/>
      <c r="X313" s="2"/>
      <c r="Y313" s="2"/>
      <c r="Z313" s="3"/>
      <c r="AA313" s="2"/>
      <c r="AB313" s="2"/>
      <c r="AC313" s="2"/>
      <c r="AD313" s="2"/>
      <c r="AE313" s="2"/>
      <c r="AF313" s="2"/>
      <c r="AG313" s="2"/>
      <c r="AH313" s="2"/>
      <c r="AI313" s="2"/>
      <c r="AJ313" s="2"/>
      <c r="AK313" s="2"/>
      <c r="AL313" s="2"/>
      <c r="AM313" s="2"/>
      <c r="AN313" s="2"/>
      <c r="AO313" s="2"/>
      <c r="AP313" s="2"/>
      <c r="AQ313" s="2"/>
    </row>
    <row r="314" spans="2:43" ht="16.5" customHeight="1" x14ac:dyDescent="0.25">
      <c r="B314" s="2"/>
      <c r="C314" s="2"/>
      <c r="D314" s="2"/>
      <c r="E314" s="3"/>
      <c r="F314" s="2"/>
      <c r="G314" s="23"/>
      <c r="H314" s="2"/>
      <c r="I314" s="2"/>
      <c r="J314" s="2"/>
      <c r="K314" s="2"/>
      <c r="L314" s="2"/>
      <c r="M314" s="2"/>
      <c r="N314" s="2"/>
      <c r="O314" s="2"/>
      <c r="P314" s="2"/>
      <c r="Q314" s="2"/>
      <c r="R314" s="2"/>
      <c r="S314" s="2"/>
      <c r="T314" s="2"/>
      <c r="U314" s="2"/>
      <c r="V314" s="2"/>
      <c r="W314" s="2"/>
      <c r="X314" s="2"/>
      <c r="Y314" s="2"/>
      <c r="Z314" s="3"/>
      <c r="AA314" s="2"/>
      <c r="AB314" s="2"/>
      <c r="AC314" s="2"/>
      <c r="AD314" s="2"/>
      <c r="AE314" s="2"/>
      <c r="AF314" s="2"/>
      <c r="AG314" s="2"/>
      <c r="AH314" s="2"/>
      <c r="AI314" s="2"/>
      <c r="AJ314" s="2"/>
      <c r="AK314" s="2"/>
      <c r="AL314" s="2"/>
      <c r="AM314" s="2"/>
      <c r="AN314" s="2"/>
      <c r="AO314" s="2"/>
      <c r="AP314" s="2"/>
      <c r="AQ314" s="2"/>
    </row>
    <row r="315" spans="2:43" ht="16.5" customHeight="1" x14ac:dyDescent="0.25">
      <c r="B315" s="2"/>
      <c r="C315" s="2"/>
      <c r="D315" s="2"/>
      <c r="E315" s="3"/>
      <c r="F315" s="2"/>
      <c r="G315" s="23"/>
      <c r="H315" s="2"/>
      <c r="I315" s="2"/>
      <c r="J315" s="2"/>
      <c r="K315" s="2"/>
      <c r="L315" s="2"/>
      <c r="M315" s="2"/>
      <c r="N315" s="2"/>
      <c r="O315" s="2"/>
      <c r="P315" s="2"/>
      <c r="Q315" s="2"/>
      <c r="R315" s="2"/>
      <c r="S315" s="2"/>
      <c r="T315" s="2"/>
      <c r="U315" s="2"/>
      <c r="V315" s="2"/>
      <c r="W315" s="2"/>
      <c r="X315" s="2"/>
      <c r="Y315" s="2"/>
      <c r="Z315" s="3"/>
      <c r="AA315" s="2"/>
      <c r="AB315" s="2"/>
      <c r="AC315" s="2"/>
      <c r="AD315" s="2"/>
      <c r="AE315" s="2"/>
      <c r="AF315" s="2"/>
      <c r="AG315" s="2"/>
      <c r="AH315" s="2"/>
      <c r="AI315" s="2"/>
      <c r="AJ315" s="2"/>
      <c r="AK315" s="2"/>
      <c r="AL315" s="2"/>
      <c r="AM315" s="2"/>
      <c r="AN315" s="2"/>
      <c r="AO315" s="2"/>
      <c r="AP315" s="2"/>
      <c r="AQ315" s="2"/>
    </row>
    <row r="316" spans="2:43" ht="16.5" customHeight="1" x14ac:dyDescent="0.25">
      <c r="B316" s="2"/>
      <c r="C316" s="2"/>
      <c r="D316" s="2"/>
      <c r="E316" s="3"/>
      <c r="F316" s="2"/>
      <c r="G316" s="23"/>
      <c r="H316" s="2"/>
      <c r="I316" s="2"/>
      <c r="J316" s="2"/>
      <c r="K316" s="2"/>
      <c r="L316" s="2"/>
      <c r="M316" s="2"/>
      <c r="N316" s="2"/>
      <c r="O316" s="2"/>
      <c r="P316" s="2"/>
      <c r="Q316" s="2"/>
      <c r="R316" s="2"/>
      <c r="S316" s="2"/>
      <c r="T316" s="2"/>
      <c r="U316" s="2"/>
      <c r="V316" s="2"/>
      <c r="W316" s="2"/>
      <c r="X316" s="2"/>
      <c r="Y316" s="2"/>
      <c r="Z316" s="3"/>
      <c r="AA316" s="2"/>
      <c r="AB316" s="2"/>
      <c r="AC316" s="2"/>
      <c r="AD316" s="2"/>
      <c r="AE316" s="2"/>
      <c r="AF316" s="2"/>
      <c r="AG316" s="2"/>
      <c r="AH316" s="2"/>
      <c r="AI316" s="2"/>
      <c r="AJ316" s="2"/>
      <c r="AK316" s="2"/>
      <c r="AL316" s="2"/>
      <c r="AM316" s="2"/>
      <c r="AN316" s="2"/>
      <c r="AO316" s="2"/>
      <c r="AP316" s="2"/>
      <c r="AQ316" s="2"/>
    </row>
    <row r="317" spans="2:43" ht="16.5" customHeight="1" x14ac:dyDescent="0.25">
      <c r="B317" s="2"/>
      <c r="C317" s="2"/>
      <c r="D317" s="2"/>
      <c r="E317" s="3"/>
      <c r="F317" s="2"/>
      <c r="G317" s="23"/>
      <c r="H317" s="2"/>
      <c r="I317" s="2"/>
      <c r="J317" s="2"/>
      <c r="K317" s="2"/>
      <c r="L317" s="2"/>
      <c r="M317" s="2"/>
      <c r="N317" s="2"/>
      <c r="O317" s="2"/>
      <c r="P317" s="2"/>
      <c r="Q317" s="2"/>
      <c r="R317" s="2"/>
      <c r="S317" s="2"/>
      <c r="T317" s="2"/>
      <c r="U317" s="2"/>
      <c r="V317" s="2"/>
      <c r="W317" s="2"/>
      <c r="X317" s="2"/>
      <c r="Y317" s="2"/>
      <c r="Z317" s="3"/>
      <c r="AA317" s="2"/>
      <c r="AB317" s="2"/>
      <c r="AC317" s="2"/>
      <c r="AD317" s="2"/>
      <c r="AE317" s="2"/>
      <c r="AF317" s="2"/>
      <c r="AG317" s="2"/>
      <c r="AH317" s="2"/>
      <c r="AI317" s="2"/>
      <c r="AJ317" s="2"/>
      <c r="AK317" s="2"/>
      <c r="AL317" s="2"/>
      <c r="AM317" s="2"/>
      <c r="AN317" s="2"/>
      <c r="AO317" s="2"/>
      <c r="AP317" s="2"/>
      <c r="AQ317" s="2"/>
    </row>
    <row r="318" spans="2:43" ht="16.5" customHeight="1" x14ac:dyDescent="0.25">
      <c r="B318" s="2"/>
      <c r="C318" s="2"/>
      <c r="D318" s="2"/>
      <c r="E318" s="3"/>
      <c r="F318" s="2"/>
      <c r="G318" s="23"/>
      <c r="H318" s="2"/>
      <c r="I318" s="2"/>
      <c r="J318" s="2"/>
      <c r="K318" s="2"/>
      <c r="L318" s="2"/>
      <c r="M318" s="2"/>
      <c r="N318" s="2"/>
      <c r="O318" s="2"/>
      <c r="P318" s="2"/>
      <c r="Q318" s="2"/>
      <c r="R318" s="2"/>
      <c r="S318" s="2"/>
      <c r="T318" s="2"/>
      <c r="U318" s="2"/>
      <c r="V318" s="2"/>
      <c r="W318" s="2"/>
      <c r="X318" s="2"/>
      <c r="Y318" s="2"/>
      <c r="Z318" s="3"/>
      <c r="AA318" s="2"/>
      <c r="AB318" s="2"/>
      <c r="AC318" s="2"/>
      <c r="AD318" s="2"/>
      <c r="AE318" s="2"/>
      <c r="AF318" s="2"/>
      <c r="AG318" s="2"/>
      <c r="AH318" s="2"/>
      <c r="AI318" s="2"/>
      <c r="AJ318" s="2"/>
      <c r="AK318" s="2"/>
      <c r="AL318" s="2"/>
      <c r="AM318" s="2"/>
      <c r="AN318" s="2"/>
      <c r="AO318" s="2"/>
      <c r="AP318" s="2"/>
      <c r="AQ318" s="2"/>
    </row>
    <row r="319" spans="2:43" ht="16.5" customHeight="1" x14ac:dyDescent="0.25">
      <c r="B319" s="2"/>
      <c r="C319" s="2"/>
      <c r="D319" s="2"/>
      <c r="E319" s="3"/>
      <c r="F319" s="2"/>
      <c r="G319" s="23"/>
      <c r="H319" s="2"/>
      <c r="I319" s="2"/>
      <c r="J319" s="2"/>
      <c r="K319" s="2"/>
      <c r="L319" s="2"/>
      <c r="M319" s="2"/>
      <c r="N319" s="2"/>
      <c r="O319" s="2"/>
      <c r="P319" s="2"/>
      <c r="Q319" s="2"/>
      <c r="R319" s="2"/>
      <c r="S319" s="2"/>
      <c r="T319" s="2"/>
      <c r="U319" s="2"/>
      <c r="V319" s="2"/>
      <c r="W319" s="2"/>
      <c r="X319" s="2"/>
      <c r="Y319" s="2"/>
      <c r="Z319" s="3"/>
      <c r="AA319" s="2"/>
      <c r="AB319" s="2"/>
      <c r="AC319" s="2"/>
      <c r="AD319" s="2"/>
      <c r="AE319" s="2"/>
      <c r="AF319" s="2"/>
      <c r="AG319" s="2"/>
      <c r="AH319" s="2"/>
      <c r="AI319" s="2"/>
      <c r="AJ319" s="2"/>
      <c r="AK319" s="2"/>
      <c r="AL319" s="2"/>
      <c r="AM319" s="2"/>
      <c r="AN319" s="2"/>
      <c r="AO319" s="2"/>
      <c r="AP319" s="2"/>
      <c r="AQ319" s="2"/>
    </row>
    <row r="320" spans="2:43" ht="16.5" customHeight="1" x14ac:dyDescent="0.25">
      <c r="B320" s="2"/>
      <c r="C320" s="2"/>
      <c r="D320" s="2"/>
      <c r="E320" s="3"/>
      <c r="F320" s="2"/>
      <c r="G320" s="23"/>
      <c r="H320" s="2"/>
      <c r="I320" s="2"/>
      <c r="J320" s="2"/>
      <c r="K320" s="2"/>
      <c r="L320" s="2"/>
      <c r="M320" s="2"/>
      <c r="N320" s="2"/>
      <c r="O320" s="2"/>
      <c r="P320" s="2"/>
      <c r="Q320" s="2"/>
      <c r="R320" s="2"/>
      <c r="S320" s="2"/>
      <c r="T320" s="2"/>
      <c r="U320" s="2"/>
      <c r="V320" s="2"/>
      <c r="W320" s="2"/>
      <c r="X320" s="2"/>
      <c r="Y320" s="2"/>
      <c r="Z320" s="3"/>
      <c r="AA320" s="2"/>
      <c r="AB320" s="2"/>
      <c r="AC320" s="2"/>
      <c r="AD320" s="2"/>
      <c r="AE320" s="2"/>
      <c r="AF320" s="2"/>
      <c r="AG320" s="2"/>
      <c r="AH320" s="2"/>
      <c r="AI320" s="2"/>
      <c r="AJ320" s="2"/>
      <c r="AK320" s="2"/>
      <c r="AL320" s="2"/>
      <c r="AM320" s="2"/>
      <c r="AN320" s="2"/>
      <c r="AO320" s="2"/>
      <c r="AP320" s="2"/>
      <c r="AQ320" s="2"/>
    </row>
    <row r="321" spans="2:43" ht="16.5" customHeight="1" x14ac:dyDescent="0.25">
      <c r="B321" s="2"/>
      <c r="C321" s="2"/>
      <c r="D321" s="2"/>
      <c r="E321" s="3"/>
      <c r="F321" s="2"/>
      <c r="G321" s="23"/>
      <c r="H321" s="2"/>
      <c r="I321" s="2"/>
      <c r="J321" s="2"/>
      <c r="K321" s="2"/>
      <c r="L321" s="2"/>
      <c r="M321" s="2"/>
      <c r="N321" s="2"/>
      <c r="O321" s="2"/>
      <c r="P321" s="2"/>
      <c r="Q321" s="2"/>
      <c r="R321" s="2"/>
      <c r="S321" s="2"/>
      <c r="T321" s="2"/>
      <c r="U321" s="2"/>
      <c r="V321" s="2"/>
      <c r="W321" s="2"/>
      <c r="X321" s="2"/>
      <c r="Y321" s="2"/>
      <c r="Z321" s="3"/>
      <c r="AA321" s="2"/>
      <c r="AB321" s="2"/>
      <c r="AC321" s="2"/>
      <c r="AD321" s="2"/>
      <c r="AE321" s="2"/>
      <c r="AF321" s="2"/>
      <c r="AG321" s="2"/>
      <c r="AH321" s="2"/>
      <c r="AI321" s="2"/>
      <c r="AJ321" s="2"/>
      <c r="AK321" s="2"/>
      <c r="AL321" s="2"/>
      <c r="AM321" s="2"/>
      <c r="AN321" s="2"/>
      <c r="AO321" s="2"/>
      <c r="AP321" s="2"/>
      <c r="AQ321" s="2"/>
    </row>
    <row r="322" spans="2:43" ht="16.5" customHeight="1" x14ac:dyDescent="0.25">
      <c r="B322" s="2"/>
      <c r="C322" s="2"/>
      <c r="D322" s="2"/>
      <c r="E322" s="3"/>
      <c r="F322" s="2"/>
      <c r="G322" s="23"/>
      <c r="H322" s="2"/>
      <c r="I322" s="2"/>
      <c r="J322" s="2"/>
      <c r="K322" s="2"/>
      <c r="L322" s="2"/>
      <c r="M322" s="2"/>
      <c r="N322" s="2"/>
      <c r="O322" s="2"/>
      <c r="P322" s="2"/>
      <c r="Q322" s="2"/>
      <c r="R322" s="2"/>
      <c r="S322" s="2"/>
      <c r="T322" s="2"/>
      <c r="U322" s="2"/>
      <c r="V322" s="2"/>
      <c r="W322" s="2"/>
      <c r="X322" s="2"/>
      <c r="Y322" s="2"/>
      <c r="Z322" s="3"/>
      <c r="AA322" s="2"/>
      <c r="AB322" s="2"/>
      <c r="AC322" s="2"/>
      <c r="AD322" s="2"/>
      <c r="AE322" s="2"/>
      <c r="AF322" s="2"/>
      <c r="AG322" s="2"/>
      <c r="AH322" s="2"/>
      <c r="AI322" s="2"/>
      <c r="AJ322" s="2"/>
      <c r="AK322" s="2"/>
      <c r="AL322" s="2"/>
      <c r="AM322" s="2"/>
      <c r="AN322" s="2"/>
      <c r="AO322" s="2"/>
      <c r="AP322" s="2"/>
      <c r="AQ322" s="2"/>
    </row>
    <row r="323" spans="2:43" ht="16.5" customHeight="1" x14ac:dyDescent="0.25">
      <c r="B323" s="2"/>
      <c r="C323" s="2"/>
      <c r="D323" s="2"/>
      <c r="E323" s="3"/>
      <c r="F323" s="2"/>
      <c r="G323" s="23"/>
      <c r="H323" s="2"/>
      <c r="I323" s="2"/>
      <c r="J323" s="2"/>
      <c r="K323" s="2"/>
      <c r="L323" s="2"/>
      <c r="M323" s="2"/>
      <c r="N323" s="2"/>
      <c r="O323" s="2"/>
      <c r="P323" s="2"/>
      <c r="Q323" s="2"/>
      <c r="R323" s="2"/>
      <c r="S323" s="2"/>
      <c r="T323" s="2"/>
      <c r="U323" s="2"/>
      <c r="V323" s="2"/>
      <c r="W323" s="2"/>
      <c r="X323" s="2"/>
      <c r="Y323" s="2"/>
      <c r="Z323" s="3"/>
      <c r="AA323" s="2"/>
      <c r="AB323" s="2"/>
      <c r="AC323" s="2"/>
      <c r="AD323" s="2"/>
      <c r="AE323" s="2"/>
      <c r="AF323" s="2"/>
      <c r="AG323" s="2"/>
      <c r="AH323" s="2"/>
      <c r="AI323" s="2"/>
      <c r="AJ323" s="2"/>
      <c r="AK323" s="2"/>
      <c r="AL323" s="2"/>
      <c r="AM323" s="2"/>
      <c r="AN323" s="2"/>
      <c r="AO323" s="2"/>
      <c r="AP323" s="2"/>
      <c r="AQ323" s="2"/>
    </row>
    <row r="324" spans="2:43" ht="16.5" customHeight="1" x14ac:dyDescent="0.25">
      <c r="B324" s="2"/>
      <c r="C324" s="2"/>
      <c r="D324" s="2"/>
      <c r="E324" s="3"/>
      <c r="F324" s="2"/>
      <c r="G324" s="23"/>
      <c r="H324" s="2"/>
      <c r="I324" s="2"/>
      <c r="J324" s="2"/>
      <c r="K324" s="2"/>
      <c r="L324" s="2"/>
      <c r="M324" s="2"/>
      <c r="N324" s="2"/>
      <c r="O324" s="2"/>
      <c r="P324" s="2"/>
      <c r="Q324" s="2"/>
      <c r="R324" s="2"/>
      <c r="S324" s="2"/>
      <c r="T324" s="2"/>
      <c r="U324" s="2"/>
      <c r="V324" s="2"/>
      <c r="W324" s="2"/>
      <c r="X324" s="2"/>
      <c r="Y324" s="2"/>
      <c r="Z324" s="3"/>
      <c r="AA324" s="2"/>
      <c r="AB324" s="2"/>
      <c r="AC324" s="2"/>
      <c r="AD324" s="2"/>
      <c r="AE324" s="2"/>
      <c r="AF324" s="2"/>
      <c r="AG324" s="2"/>
      <c r="AH324" s="2"/>
      <c r="AI324" s="2"/>
      <c r="AJ324" s="2"/>
      <c r="AK324" s="2"/>
      <c r="AL324" s="2"/>
      <c r="AM324" s="2"/>
      <c r="AN324" s="2"/>
      <c r="AO324" s="2"/>
      <c r="AP324" s="2"/>
      <c r="AQ324" s="2"/>
    </row>
    <row r="325" spans="2:43" ht="16.5" customHeight="1" x14ac:dyDescent="0.25">
      <c r="B325" s="2"/>
      <c r="C325" s="2"/>
      <c r="D325" s="2"/>
      <c r="E325" s="3"/>
      <c r="F325" s="2"/>
      <c r="G325" s="23"/>
      <c r="H325" s="2"/>
      <c r="I325" s="2"/>
      <c r="J325" s="2"/>
      <c r="K325" s="2"/>
      <c r="L325" s="2"/>
      <c r="M325" s="2"/>
      <c r="N325" s="2"/>
      <c r="O325" s="2"/>
      <c r="P325" s="2"/>
      <c r="Q325" s="2"/>
      <c r="R325" s="2"/>
      <c r="S325" s="2"/>
      <c r="T325" s="2"/>
      <c r="U325" s="2"/>
      <c r="V325" s="2"/>
      <c r="W325" s="2"/>
      <c r="X325" s="2"/>
      <c r="Y325" s="2"/>
      <c r="Z325" s="3"/>
      <c r="AA325" s="2"/>
      <c r="AB325" s="2"/>
      <c r="AC325" s="2"/>
      <c r="AD325" s="2"/>
      <c r="AE325" s="2"/>
      <c r="AF325" s="2"/>
      <c r="AG325" s="2"/>
      <c r="AH325" s="2"/>
      <c r="AI325" s="2"/>
      <c r="AJ325" s="2"/>
      <c r="AK325" s="2"/>
      <c r="AL325" s="2"/>
      <c r="AM325" s="2"/>
      <c r="AN325" s="2"/>
      <c r="AO325" s="2"/>
      <c r="AP325" s="2"/>
      <c r="AQ325" s="2"/>
    </row>
    <row r="326" spans="2:43" ht="16.5" customHeight="1" x14ac:dyDescent="0.25">
      <c r="B326" s="2"/>
      <c r="C326" s="2"/>
      <c r="D326" s="2"/>
      <c r="E326" s="3"/>
      <c r="F326" s="2"/>
      <c r="G326" s="23"/>
      <c r="H326" s="2"/>
      <c r="I326" s="2"/>
      <c r="J326" s="2"/>
      <c r="K326" s="2"/>
      <c r="L326" s="2"/>
      <c r="M326" s="2"/>
      <c r="N326" s="2"/>
      <c r="O326" s="2"/>
      <c r="P326" s="2"/>
      <c r="Q326" s="2"/>
      <c r="R326" s="2"/>
      <c r="S326" s="2"/>
      <c r="T326" s="2"/>
      <c r="U326" s="2"/>
      <c r="V326" s="2"/>
      <c r="W326" s="2"/>
      <c r="X326" s="2"/>
      <c r="Y326" s="2"/>
      <c r="Z326" s="3"/>
      <c r="AA326" s="2"/>
      <c r="AB326" s="2"/>
      <c r="AC326" s="2"/>
      <c r="AD326" s="2"/>
      <c r="AE326" s="2"/>
      <c r="AF326" s="2"/>
      <c r="AG326" s="2"/>
      <c r="AH326" s="2"/>
      <c r="AI326" s="2"/>
      <c r="AJ326" s="2"/>
      <c r="AK326" s="2"/>
      <c r="AL326" s="2"/>
      <c r="AM326" s="2"/>
      <c r="AN326" s="2"/>
      <c r="AO326" s="2"/>
      <c r="AP326" s="2"/>
      <c r="AQ326" s="2"/>
    </row>
    <row r="327" spans="2:43" ht="16.5" customHeight="1" x14ac:dyDescent="0.25">
      <c r="B327" s="2"/>
      <c r="C327" s="2"/>
      <c r="D327" s="2"/>
      <c r="E327" s="3"/>
      <c r="F327" s="2"/>
      <c r="G327" s="23"/>
      <c r="H327" s="2"/>
      <c r="I327" s="2"/>
      <c r="J327" s="2"/>
      <c r="K327" s="2"/>
      <c r="L327" s="2"/>
      <c r="M327" s="2"/>
      <c r="N327" s="2"/>
      <c r="O327" s="2"/>
      <c r="P327" s="2"/>
      <c r="Q327" s="2"/>
      <c r="R327" s="2"/>
      <c r="S327" s="2"/>
      <c r="T327" s="2"/>
      <c r="U327" s="2"/>
      <c r="V327" s="2"/>
      <c r="W327" s="2"/>
      <c r="X327" s="2"/>
      <c r="Y327" s="2"/>
      <c r="Z327" s="3"/>
      <c r="AA327" s="2"/>
      <c r="AB327" s="2"/>
      <c r="AC327" s="2"/>
      <c r="AD327" s="2"/>
      <c r="AE327" s="2"/>
      <c r="AF327" s="2"/>
      <c r="AG327" s="2"/>
      <c r="AH327" s="2"/>
      <c r="AI327" s="2"/>
      <c r="AJ327" s="2"/>
      <c r="AK327" s="2"/>
      <c r="AL327" s="2"/>
      <c r="AM327" s="2"/>
      <c r="AN327" s="2"/>
      <c r="AO327" s="2"/>
      <c r="AP327" s="2"/>
      <c r="AQ327" s="2"/>
    </row>
    <row r="328" spans="2:43" ht="16.5" customHeight="1" x14ac:dyDescent="0.25">
      <c r="B328" s="2"/>
      <c r="C328" s="2"/>
      <c r="D328" s="2"/>
      <c r="E328" s="3"/>
      <c r="F328" s="2"/>
      <c r="G328" s="23"/>
      <c r="H328" s="2"/>
      <c r="I328" s="2"/>
      <c r="J328" s="2"/>
      <c r="K328" s="2"/>
      <c r="L328" s="2"/>
      <c r="M328" s="2"/>
      <c r="N328" s="2"/>
      <c r="O328" s="2"/>
      <c r="P328" s="2"/>
      <c r="Q328" s="2"/>
      <c r="R328" s="2"/>
      <c r="S328" s="2"/>
      <c r="T328" s="2"/>
      <c r="U328" s="2"/>
      <c r="V328" s="2"/>
      <c r="W328" s="2"/>
      <c r="X328" s="2"/>
      <c r="Y328" s="2"/>
      <c r="Z328" s="3"/>
      <c r="AA328" s="2"/>
      <c r="AB328" s="2"/>
      <c r="AC328" s="2"/>
      <c r="AD328" s="2"/>
      <c r="AE328" s="2"/>
      <c r="AF328" s="2"/>
      <c r="AG328" s="2"/>
      <c r="AH328" s="2"/>
      <c r="AI328" s="2"/>
      <c r="AJ328" s="2"/>
      <c r="AK328" s="2"/>
      <c r="AL328" s="2"/>
      <c r="AM328" s="2"/>
      <c r="AN328" s="2"/>
      <c r="AO328" s="2"/>
      <c r="AP328" s="2"/>
      <c r="AQ328" s="2"/>
    </row>
    <row r="329" spans="2:43" ht="16.5" customHeight="1" x14ac:dyDescent="0.25">
      <c r="B329" s="2"/>
      <c r="C329" s="2"/>
      <c r="D329" s="2"/>
      <c r="E329" s="3"/>
      <c r="F329" s="2"/>
      <c r="G329" s="23"/>
      <c r="H329" s="2"/>
      <c r="I329" s="2"/>
      <c r="J329" s="2"/>
      <c r="K329" s="2"/>
      <c r="L329" s="2"/>
      <c r="M329" s="2"/>
      <c r="N329" s="2"/>
      <c r="O329" s="2"/>
      <c r="P329" s="2"/>
      <c r="Q329" s="2"/>
      <c r="R329" s="2"/>
      <c r="S329" s="2"/>
      <c r="T329" s="2"/>
      <c r="U329" s="2"/>
      <c r="V329" s="2"/>
      <c r="W329" s="2"/>
      <c r="X329" s="2"/>
      <c r="Y329" s="2"/>
      <c r="Z329" s="3"/>
      <c r="AA329" s="2"/>
      <c r="AB329" s="2"/>
      <c r="AC329" s="2"/>
      <c r="AD329" s="2"/>
      <c r="AE329" s="2"/>
      <c r="AF329" s="2"/>
      <c r="AG329" s="2"/>
      <c r="AH329" s="2"/>
      <c r="AI329" s="2"/>
      <c r="AJ329" s="2"/>
      <c r="AK329" s="2"/>
      <c r="AL329" s="2"/>
      <c r="AM329" s="2"/>
      <c r="AN329" s="2"/>
      <c r="AO329" s="2"/>
      <c r="AP329" s="2"/>
      <c r="AQ329" s="2"/>
    </row>
    <row r="330" spans="2:43" ht="16.5" customHeight="1" x14ac:dyDescent="0.25">
      <c r="B330" s="2"/>
      <c r="C330" s="2"/>
      <c r="D330" s="2"/>
      <c r="E330" s="3"/>
      <c r="F330" s="2"/>
      <c r="G330" s="23"/>
      <c r="H330" s="2"/>
      <c r="I330" s="2"/>
      <c r="J330" s="2"/>
      <c r="K330" s="2"/>
      <c r="L330" s="2"/>
      <c r="M330" s="2"/>
      <c r="N330" s="2"/>
      <c r="O330" s="2"/>
      <c r="P330" s="2"/>
      <c r="Q330" s="2"/>
      <c r="R330" s="2"/>
      <c r="S330" s="2"/>
      <c r="T330" s="2"/>
      <c r="U330" s="2"/>
      <c r="V330" s="2"/>
      <c r="W330" s="2"/>
      <c r="X330" s="2"/>
      <c r="Y330" s="2"/>
      <c r="Z330" s="3"/>
      <c r="AA330" s="2"/>
      <c r="AB330" s="2"/>
      <c r="AC330" s="2"/>
      <c r="AD330" s="2"/>
      <c r="AE330" s="2"/>
      <c r="AF330" s="2"/>
      <c r="AG330" s="2"/>
      <c r="AH330" s="2"/>
      <c r="AI330" s="2"/>
      <c r="AJ330" s="2"/>
      <c r="AK330" s="2"/>
      <c r="AL330" s="2"/>
      <c r="AM330" s="2"/>
      <c r="AN330" s="2"/>
      <c r="AO330" s="2"/>
      <c r="AP330" s="2"/>
      <c r="AQ330" s="2"/>
    </row>
    <row r="331" spans="2:43" ht="16.5" customHeight="1" x14ac:dyDescent="0.25">
      <c r="B331" s="2"/>
      <c r="C331" s="2"/>
      <c r="D331" s="2"/>
      <c r="E331" s="3"/>
      <c r="F331" s="2"/>
      <c r="G331" s="23"/>
      <c r="H331" s="2"/>
      <c r="I331" s="2"/>
      <c r="J331" s="2"/>
      <c r="K331" s="2"/>
      <c r="L331" s="2"/>
      <c r="M331" s="2"/>
      <c r="N331" s="2"/>
      <c r="O331" s="2"/>
      <c r="P331" s="2"/>
      <c r="Q331" s="2"/>
      <c r="R331" s="2"/>
      <c r="S331" s="2"/>
      <c r="T331" s="2"/>
      <c r="U331" s="2"/>
      <c r="V331" s="2"/>
      <c r="W331" s="2"/>
      <c r="X331" s="2"/>
      <c r="Y331" s="2"/>
      <c r="Z331" s="3"/>
      <c r="AA331" s="2"/>
      <c r="AB331" s="2"/>
      <c r="AC331" s="2"/>
      <c r="AD331" s="2"/>
      <c r="AE331" s="2"/>
      <c r="AF331" s="2"/>
      <c r="AG331" s="2"/>
      <c r="AH331" s="2"/>
      <c r="AI331" s="2"/>
      <c r="AJ331" s="2"/>
      <c r="AK331" s="2"/>
      <c r="AL331" s="2"/>
      <c r="AM331" s="2"/>
      <c r="AN331" s="2"/>
      <c r="AO331" s="2"/>
      <c r="AP331" s="2"/>
      <c r="AQ331" s="2"/>
    </row>
    <row r="332" spans="2:43" ht="16.5" customHeight="1" x14ac:dyDescent="0.25">
      <c r="B332" s="2"/>
      <c r="C332" s="2"/>
      <c r="D332" s="2"/>
      <c r="E332" s="3"/>
      <c r="F332" s="2"/>
      <c r="G332" s="23"/>
      <c r="H332" s="2"/>
      <c r="I332" s="2"/>
      <c r="J332" s="2"/>
      <c r="K332" s="2"/>
      <c r="L332" s="2"/>
      <c r="M332" s="2"/>
      <c r="N332" s="2"/>
      <c r="O332" s="2"/>
      <c r="P332" s="2"/>
      <c r="Q332" s="2"/>
      <c r="R332" s="2"/>
      <c r="S332" s="2"/>
      <c r="T332" s="2"/>
      <c r="U332" s="2"/>
      <c r="V332" s="2"/>
      <c r="W332" s="2"/>
      <c r="X332" s="2"/>
      <c r="Y332" s="2"/>
      <c r="Z332" s="3"/>
      <c r="AA332" s="2"/>
      <c r="AB332" s="2"/>
      <c r="AC332" s="2"/>
      <c r="AD332" s="2"/>
      <c r="AE332" s="2"/>
      <c r="AF332" s="2"/>
      <c r="AG332" s="2"/>
      <c r="AH332" s="2"/>
      <c r="AI332" s="2"/>
      <c r="AJ332" s="2"/>
      <c r="AK332" s="2"/>
      <c r="AL332" s="2"/>
      <c r="AM332" s="2"/>
      <c r="AN332" s="2"/>
      <c r="AO332" s="2"/>
      <c r="AP332" s="2"/>
      <c r="AQ332" s="2"/>
    </row>
    <row r="333" spans="2:43" ht="16.5" customHeight="1" x14ac:dyDescent="0.25">
      <c r="B333" s="2"/>
      <c r="C333" s="2"/>
      <c r="D333" s="2"/>
      <c r="E333" s="3"/>
      <c r="F333" s="2"/>
      <c r="G333" s="23"/>
      <c r="H333" s="2"/>
      <c r="I333" s="2"/>
      <c r="J333" s="2"/>
      <c r="K333" s="2"/>
      <c r="L333" s="2"/>
      <c r="M333" s="2"/>
      <c r="N333" s="2"/>
      <c r="O333" s="2"/>
      <c r="P333" s="2"/>
      <c r="Q333" s="2"/>
      <c r="R333" s="2"/>
      <c r="S333" s="2"/>
      <c r="T333" s="2"/>
      <c r="U333" s="2"/>
      <c r="V333" s="2"/>
      <c r="W333" s="2"/>
      <c r="X333" s="2"/>
      <c r="Y333" s="2"/>
      <c r="Z333" s="3"/>
      <c r="AA333" s="2"/>
      <c r="AB333" s="2"/>
      <c r="AC333" s="2"/>
      <c r="AD333" s="2"/>
      <c r="AE333" s="2"/>
      <c r="AF333" s="2"/>
      <c r="AG333" s="2"/>
      <c r="AH333" s="2"/>
      <c r="AI333" s="2"/>
      <c r="AJ333" s="2"/>
      <c r="AK333" s="2"/>
      <c r="AL333" s="2"/>
      <c r="AM333" s="2"/>
      <c r="AN333" s="2"/>
      <c r="AO333" s="2"/>
      <c r="AP333" s="2"/>
      <c r="AQ333" s="2"/>
    </row>
    <row r="334" spans="2:43" ht="16.5" customHeight="1" x14ac:dyDescent="0.25">
      <c r="B334" s="2"/>
      <c r="C334" s="2"/>
      <c r="D334" s="2"/>
      <c r="E334" s="3"/>
      <c r="F334" s="2"/>
      <c r="G334" s="23"/>
      <c r="H334" s="2"/>
      <c r="I334" s="2"/>
      <c r="J334" s="2"/>
      <c r="K334" s="2"/>
      <c r="L334" s="2"/>
      <c r="M334" s="2"/>
      <c r="N334" s="2"/>
      <c r="O334" s="2"/>
      <c r="P334" s="2"/>
      <c r="Q334" s="2"/>
      <c r="R334" s="2"/>
      <c r="S334" s="2"/>
      <c r="T334" s="2"/>
      <c r="U334" s="2"/>
      <c r="V334" s="2"/>
      <c r="W334" s="2"/>
      <c r="X334" s="2"/>
      <c r="Y334" s="2"/>
      <c r="Z334" s="3"/>
      <c r="AA334" s="2"/>
      <c r="AB334" s="2"/>
      <c r="AC334" s="2"/>
      <c r="AD334" s="2"/>
      <c r="AE334" s="2"/>
      <c r="AF334" s="2"/>
      <c r="AG334" s="2"/>
      <c r="AH334" s="2"/>
      <c r="AI334" s="2"/>
      <c r="AJ334" s="2"/>
      <c r="AK334" s="2"/>
      <c r="AL334" s="2"/>
      <c r="AM334" s="2"/>
      <c r="AN334" s="2"/>
      <c r="AO334" s="2"/>
      <c r="AP334" s="2"/>
      <c r="AQ334" s="2"/>
    </row>
    <row r="335" spans="2:43" ht="16.5" customHeight="1" x14ac:dyDescent="0.25">
      <c r="B335" s="2"/>
      <c r="C335" s="2"/>
      <c r="D335" s="2"/>
      <c r="E335" s="3"/>
      <c r="F335" s="2"/>
      <c r="G335" s="23"/>
      <c r="H335" s="2"/>
      <c r="I335" s="2"/>
      <c r="J335" s="2"/>
      <c r="K335" s="2"/>
      <c r="L335" s="2"/>
      <c r="M335" s="2"/>
      <c r="N335" s="2"/>
      <c r="O335" s="2"/>
      <c r="P335" s="2"/>
      <c r="Q335" s="2"/>
      <c r="R335" s="2"/>
      <c r="S335" s="2"/>
      <c r="T335" s="2"/>
      <c r="U335" s="2"/>
      <c r="V335" s="2"/>
      <c r="W335" s="2"/>
      <c r="X335" s="2"/>
      <c r="Y335" s="2"/>
      <c r="Z335" s="3"/>
      <c r="AA335" s="2"/>
      <c r="AB335" s="2"/>
      <c r="AC335" s="2"/>
      <c r="AD335" s="2"/>
      <c r="AE335" s="2"/>
      <c r="AF335" s="2"/>
      <c r="AG335" s="2"/>
      <c r="AH335" s="2"/>
      <c r="AI335" s="2"/>
      <c r="AJ335" s="2"/>
      <c r="AK335" s="2"/>
      <c r="AL335" s="2"/>
      <c r="AM335" s="2"/>
      <c r="AN335" s="2"/>
      <c r="AO335" s="2"/>
      <c r="AP335" s="2"/>
      <c r="AQ335" s="2"/>
    </row>
    <row r="336" spans="2:43" ht="16.5" customHeight="1" x14ac:dyDescent="0.25">
      <c r="B336" s="2"/>
      <c r="C336" s="2"/>
      <c r="D336" s="2"/>
      <c r="E336" s="3"/>
      <c r="F336" s="2"/>
      <c r="G336" s="23"/>
      <c r="H336" s="2"/>
      <c r="I336" s="2"/>
      <c r="J336" s="2"/>
      <c r="K336" s="2"/>
      <c r="L336" s="2"/>
      <c r="M336" s="2"/>
      <c r="N336" s="2"/>
      <c r="O336" s="2"/>
      <c r="P336" s="2"/>
      <c r="Q336" s="2"/>
      <c r="R336" s="2"/>
      <c r="S336" s="2"/>
      <c r="T336" s="2"/>
      <c r="U336" s="2"/>
      <c r="V336" s="2"/>
      <c r="W336" s="2"/>
      <c r="X336" s="2"/>
      <c r="Y336" s="2"/>
      <c r="Z336" s="3"/>
      <c r="AA336" s="2"/>
      <c r="AB336" s="2"/>
      <c r="AC336" s="2"/>
      <c r="AD336" s="2"/>
      <c r="AE336" s="2"/>
      <c r="AF336" s="2"/>
      <c r="AG336" s="2"/>
      <c r="AH336" s="2"/>
      <c r="AI336" s="2"/>
      <c r="AJ336" s="2"/>
      <c r="AK336" s="2"/>
      <c r="AL336" s="2"/>
      <c r="AM336" s="2"/>
      <c r="AN336" s="2"/>
      <c r="AO336" s="2"/>
      <c r="AP336" s="2"/>
      <c r="AQ336" s="2"/>
    </row>
    <row r="337" spans="2:43" ht="16.5" customHeight="1" x14ac:dyDescent="0.25">
      <c r="B337" s="2"/>
      <c r="C337" s="2"/>
      <c r="D337" s="2"/>
      <c r="E337" s="3"/>
      <c r="F337" s="2"/>
      <c r="G337" s="23"/>
      <c r="H337" s="2"/>
      <c r="I337" s="2"/>
      <c r="J337" s="2"/>
      <c r="K337" s="2"/>
      <c r="L337" s="2"/>
      <c r="M337" s="2"/>
      <c r="N337" s="2"/>
      <c r="O337" s="2"/>
      <c r="P337" s="2"/>
      <c r="Q337" s="2"/>
      <c r="R337" s="2"/>
      <c r="S337" s="2"/>
      <c r="T337" s="2"/>
      <c r="U337" s="2"/>
      <c r="V337" s="2"/>
      <c r="W337" s="2"/>
      <c r="X337" s="2"/>
      <c r="Y337" s="2"/>
      <c r="Z337" s="3"/>
      <c r="AA337" s="2"/>
      <c r="AB337" s="2"/>
      <c r="AC337" s="2"/>
      <c r="AD337" s="2"/>
      <c r="AE337" s="2"/>
      <c r="AF337" s="2"/>
      <c r="AG337" s="2"/>
      <c r="AH337" s="2"/>
      <c r="AI337" s="2"/>
      <c r="AJ337" s="2"/>
      <c r="AK337" s="2"/>
      <c r="AL337" s="2"/>
      <c r="AM337" s="2"/>
      <c r="AN337" s="2"/>
      <c r="AO337" s="2"/>
      <c r="AP337" s="2"/>
      <c r="AQ337" s="2"/>
    </row>
    <row r="338" spans="2:43" ht="16.5" customHeight="1" x14ac:dyDescent="0.25">
      <c r="B338" s="2"/>
      <c r="C338" s="2"/>
      <c r="D338" s="2"/>
      <c r="E338" s="3"/>
      <c r="F338" s="2"/>
      <c r="G338" s="23"/>
      <c r="H338" s="2"/>
      <c r="I338" s="2"/>
      <c r="J338" s="2"/>
      <c r="K338" s="2"/>
      <c r="L338" s="2"/>
      <c r="M338" s="2"/>
      <c r="N338" s="2"/>
      <c r="O338" s="2"/>
      <c r="P338" s="2"/>
      <c r="Q338" s="2"/>
      <c r="R338" s="2"/>
      <c r="S338" s="2"/>
      <c r="T338" s="2"/>
      <c r="U338" s="2"/>
      <c r="V338" s="2"/>
      <c r="W338" s="2"/>
      <c r="X338" s="2"/>
      <c r="Y338" s="2"/>
      <c r="Z338" s="3"/>
      <c r="AA338" s="2"/>
      <c r="AB338" s="2"/>
      <c r="AC338" s="2"/>
      <c r="AD338" s="2"/>
      <c r="AE338" s="2"/>
      <c r="AF338" s="2"/>
      <c r="AG338" s="2"/>
      <c r="AH338" s="2"/>
      <c r="AI338" s="2"/>
      <c r="AJ338" s="2"/>
      <c r="AK338" s="2"/>
      <c r="AL338" s="2"/>
      <c r="AM338" s="2"/>
      <c r="AN338" s="2"/>
      <c r="AO338" s="2"/>
      <c r="AP338" s="2"/>
      <c r="AQ338" s="2"/>
    </row>
    <row r="339" spans="2:43" ht="16.5" customHeight="1" x14ac:dyDescent="0.25">
      <c r="B339" s="2"/>
      <c r="C339" s="2"/>
      <c r="D339" s="2"/>
      <c r="E339" s="3"/>
      <c r="F339" s="2"/>
      <c r="G339" s="23"/>
      <c r="H339" s="2"/>
      <c r="I339" s="2"/>
      <c r="J339" s="2"/>
      <c r="K339" s="2"/>
      <c r="L339" s="2"/>
      <c r="M339" s="2"/>
      <c r="N339" s="2"/>
      <c r="O339" s="2"/>
      <c r="P339" s="2"/>
      <c r="Q339" s="2"/>
      <c r="R339" s="2"/>
      <c r="S339" s="2"/>
      <c r="T339" s="2"/>
      <c r="U339" s="2"/>
      <c r="V339" s="2"/>
      <c r="W339" s="2"/>
      <c r="X339" s="2"/>
      <c r="Y339" s="2"/>
      <c r="Z339" s="3"/>
      <c r="AA339" s="2"/>
      <c r="AB339" s="2"/>
      <c r="AC339" s="2"/>
      <c r="AD339" s="2"/>
      <c r="AE339" s="2"/>
      <c r="AF339" s="2"/>
      <c r="AG339" s="2"/>
      <c r="AH339" s="2"/>
      <c r="AI339" s="2"/>
      <c r="AJ339" s="2"/>
      <c r="AK339" s="2"/>
      <c r="AL339" s="2"/>
      <c r="AM339" s="2"/>
      <c r="AN339" s="2"/>
      <c r="AO339" s="2"/>
      <c r="AP339" s="2"/>
      <c r="AQ339" s="2"/>
    </row>
    <row r="340" spans="2:43" ht="16.5" customHeight="1" x14ac:dyDescent="0.25">
      <c r="B340" s="2"/>
      <c r="C340" s="2"/>
      <c r="D340" s="2"/>
      <c r="E340" s="3"/>
      <c r="F340" s="2"/>
      <c r="G340" s="23"/>
      <c r="H340" s="2"/>
      <c r="I340" s="2"/>
      <c r="J340" s="2"/>
      <c r="K340" s="2"/>
      <c r="L340" s="2"/>
      <c r="M340" s="2"/>
      <c r="N340" s="2"/>
      <c r="O340" s="2"/>
      <c r="P340" s="2"/>
      <c r="Q340" s="2"/>
      <c r="R340" s="2"/>
      <c r="S340" s="2"/>
      <c r="T340" s="2"/>
      <c r="U340" s="2"/>
      <c r="V340" s="2"/>
      <c r="W340" s="2"/>
      <c r="X340" s="2"/>
      <c r="Y340" s="2"/>
      <c r="Z340" s="3"/>
      <c r="AA340" s="2"/>
      <c r="AB340" s="2"/>
      <c r="AC340" s="2"/>
      <c r="AD340" s="2"/>
      <c r="AE340" s="2"/>
      <c r="AF340" s="2"/>
      <c r="AG340" s="2"/>
      <c r="AH340" s="2"/>
      <c r="AI340" s="2"/>
      <c r="AJ340" s="2"/>
      <c r="AK340" s="2"/>
      <c r="AL340" s="2"/>
      <c r="AM340" s="2"/>
      <c r="AN340" s="2"/>
      <c r="AO340" s="2"/>
      <c r="AP340" s="2"/>
      <c r="AQ340" s="2"/>
    </row>
    <row r="341" spans="2:43" ht="16.5" customHeight="1" x14ac:dyDescent="0.25">
      <c r="B341" s="2"/>
      <c r="C341" s="2"/>
      <c r="D341" s="2"/>
      <c r="E341" s="3"/>
      <c r="F341" s="2"/>
      <c r="G341" s="23"/>
      <c r="H341" s="2"/>
      <c r="I341" s="2"/>
      <c r="J341" s="2"/>
      <c r="K341" s="2"/>
      <c r="L341" s="2"/>
      <c r="M341" s="2"/>
      <c r="N341" s="2"/>
      <c r="O341" s="2"/>
      <c r="P341" s="2"/>
      <c r="Q341" s="2"/>
      <c r="R341" s="2"/>
      <c r="S341" s="2"/>
      <c r="T341" s="2"/>
      <c r="U341" s="2"/>
      <c r="V341" s="2"/>
      <c r="W341" s="2"/>
      <c r="X341" s="2"/>
      <c r="Y341" s="2"/>
      <c r="Z341" s="3"/>
      <c r="AA341" s="2"/>
      <c r="AB341" s="2"/>
      <c r="AC341" s="2"/>
      <c r="AD341" s="2"/>
      <c r="AE341" s="2"/>
      <c r="AF341" s="2"/>
      <c r="AG341" s="2"/>
      <c r="AH341" s="2"/>
      <c r="AI341" s="2"/>
      <c r="AJ341" s="2"/>
      <c r="AK341" s="2"/>
      <c r="AL341" s="2"/>
      <c r="AM341" s="2"/>
      <c r="AN341" s="2"/>
      <c r="AO341" s="2"/>
      <c r="AP341" s="2"/>
      <c r="AQ341" s="2"/>
    </row>
    <row r="342" spans="2:43" ht="16.5" customHeight="1" x14ac:dyDescent="0.25">
      <c r="B342" s="2"/>
      <c r="C342" s="2"/>
      <c r="D342" s="2"/>
      <c r="E342" s="3"/>
      <c r="F342" s="2"/>
      <c r="G342" s="23"/>
      <c r="H342" s="2"/>
      <c r="I342" s="2"/>
      <c r="J342" s="2"/>
      <c r="K342" s="2"/>
      <c r="L342" s="2"/>
      <c r="M342" s="2"/>
      <c r="N342" s="2"/>
      <c r="O342" s="2"/>
      <c r="P342" s="2"/>
      <c r="Q342" s="2"/>
      <c r="R342" s="2"/>
      <c r="S342" s="2"/>
      <c r="T342" s="2"/>
      <c r="U342" s="2"/>
      <c r="V342" s="2"/>
      <c r="W342" s="2"/>
      <c r="X342" s="2"/>
      <c r="Y342" s="2"/>
      <c r="Z342" s="3"/>
      <c r="AA342" s="2"/>
      <c r="AB342" s="2"/>
      <c r="AC342" s="2"/>
      <c r="AD342" s="2"/>
      <c r="AE342" s="2"/>
      <c r="AF342" s="2"/>
      <c r="AG342" s="2"/>
      <c r="AH342" s="2"/>
      <c r="AI342" s="2"/>
      <c r="AJ342" s="2"/>
      <c r="AK342" s="2"/>
      <c r="AL342" s="2"/>
      <c r="AM342" s="2"/>
      <c r="AN342" s="2"/>
      <c r="AO342" s="2"/>
      <c r="AP342" s="2"/>
      <c r="AQ342" s="2"/>
    </row>
    <row r="343" spans="2:43" ht="16.5" customHeight="1" x14ac:dyDescent="0.25">
      <c r="B343" s="2"/>
      <c r="C343" s="2"/>
      <c r="D343" s="2"/>
      <c r="E343" s="3"/>
      <c r="F343" s="2"/>
      <c r="G343" s="23"/>
      <c r="H343" s="2"/>
      <c r="I343" s="2"/>
      <c r="J343" s="2"/>
      <c r="K343" s="2"/>
      <c r="L343" s="2"/>
      <c r="M343" s="2"/>
      <c r="N343" s="2"/>
      <c r="O343" s="2"/>
      <c r="P343" s="2"/>
      <c r="Q343" s="2"/>
      <c r="R343" s="2"/>
      <c r="S343" s="2"/>
      <c r="T343" s="2"/>
      <c r="U343" s="2"/>
      <c r="V343" s="2"/>
      <c r="W343" s="2"/>
      <c r="X343" s="2"/>
      <c r="Y343" s="2"/>
      <c r="Z343" s="3"/>
      <c r="AA343" s="2"/>
      <c r="AB343" s="2"/>
      <c r="AC343" s="2"/>
      <c r="AD343" s="2"/>
      <c r="AE343" s="2"/>
      <c r="AF343" s="2"/>
      <c r="AG343" s="2"/>
      <c r="AH343" s="2"/>
      <c r="AI343" s="2"/>
      <c r="AJ343" s="2"/>
      <c r="AK343" s="2"/>
      <c r="AL343" s="2"/>
      <c r="AM343" s="2"/>
      <c r="AN343" s="2"/>
      <c r="AO343" s="2"/>
      <c r="AP343" s="2"/>
      <c r="AQ343" s="2"/>
    </row>
    <row r="344" spans="2:43" ht="16.5" customHeight="1" x14ac:dyDescent="0.25">
      <c r="B344" s="2"/>
      <c r="C344" s="2"/>
      <c r="D344" s="2"/>
      <c r="E344" s="3"/>
      <c r="F344" s="2"/>
      <c r="G344" s="23"/>
      <c r="H344" s="2"/>
      <c r="I344" s="2"/>
      <c r="J344" s="2"/>
      <c r="K344" s="2"/>
      <c r="L344" s="2"/>
      <c r="M344" s="2"/>
      <c r="N344" s="2"/>
      <c r="O344" s="2"/>
      <c r="P344" s="2"/>
      <c r="Q344" s="2"/>
      <c r="R344" s="2"/>
      <c r="S344" s="2"/>
      <c r="T344" s="2"/>
      <c r="U344" s="2"/>
      <c r="V344" s="2"/>
      <c r="W344" s="2"/>
      <c r="X344" s="2"/>
      <c r="Y344" s="2"/>
      <c r="Z344" s="3"/>
      <c r="AA344" s="2"/>
      <c r="AB344" s="2"/>
      <c r="AC344" s="2"/>
      <c r="AD344" s="2"/>
      <c r="AE344" s="2"/>
      <c r="AF344" s="2"/>
      <c r="AG344" s="2"/>
      <c r="AH344" s="2"/>
      <c r="AI344" s="2"/>
      <c r="AJ344" s="2"/>
      <c r="AK344" s="2"/>
      <c r="AL344" s="2"/>
      <c r="AM344" s="2"/>
      <c r="AN344" s="2"/>
      <c r="AO344" s="2"/>
      <c r="AP344" s="2"/>
      <c r="AQ344" s="2"/>
    </row>
    <row r="345" spans="2:43" ht="16.5" customHeight="1" x14ac:dyDescent="0.25">
      <c r="B345" s="2"/>
      <c r="C345" s="2"/>
      <c r="D345" s="2"/>
      <c r="E345" s="3"/>
      <c r="F345" s="2"/>
      <c r="G345" s="23"/>
      <c r="H345" s="2"/>
      <c r="I345" s="2"/>
      <c r="J345" s="2"/>
      <c r="K345" s="2"/>
      <c r="L345" s="2"/>
      <c r="M345" s="2"/>
      <c r="N345" s="2"/>
      <c r="O345" s="2"/>
      <c r="P345" s="2"/>
      <c r="Q345" s="2"/>
      <c r="R345" s="2"/>
      <c r="S345" s="2"/>
      <c r="T345" s="2"/>
      <c r="U345" s="2"/>
      <c r="V345" s="2"/>
      <c r="W345" s="2"/>
      <c r="X345" s="2"/>
      <c r="Y345" s="2"/>
      <c r="Z345" s="3"/>
      <c r="AA345" s="2"/>
      <c r="AB345" s="2"/>
      <c r="AC345" s="2"/>
      <c r="AD345" s="2"/>
      <c r="AE345" s="2"/>
      <c r="AF345" s="2"/>
      <c r="AG345" s="2"/>
      <c r="AH345" s="2"/>
      <c r="AI345" s="2"/>
      <c r="AJ345" s="2"/>
      <c r="AK345" s="2"/>
      <c r="AL345" s="2"/>
      <c r="AM345" s="2"/>
      <c r="AN345" s="2"/>
      <c r="AO345" s="2"/>
      <c r="AP345" s="2"/>
      <c r="AQ345" s="2"/>
    </row>
    <row r="346" spans="2:43" ht="16.5" customHeight="1" x14ac:dyDescent="0.25">
      <c r="B346" s="2"/>
      <c r="C346" s="2"/>
      <c r="D346" s="2"/>
      <c r="E346" s="3"/>
      <c r="F346" s="2"/>
      <c r="G346" s="23"/>
      <c r="H346" s="2"/>
      <c r="I346" s="2"/>
      <c r="J346" s="2"/>
      <c r="K346" s="2"/>
      <c r="L346" s="2"/>
      <c r="M346" s="2"/>
      <c r="N346" s="2"/>
      <c r="O346" s="2"/>
      <c r="P346" s="2"/>
      <c r="Q346" s="2"/>
      <c r="R346" s="2"/>
      <c r="S346" s="2"/>
      <c r="T346" s="2"/>
      <c r="U346" s="2"/>
      <c r="V346" s="2"/>
      <c r="W346" s="2"/>
      <c r="X346" s="2"/>
      <c r="Y346" s="2"/>
      <c r="Z346" s="3"/>
      <c r="AA346" s="2"/>
      <c r="AB346" s="2"/>
      <c r="AC346" s="2"/>
      <c r="AD346" s="2"/>
      <c r="AE346" s="2"/>
      <c r="AF346" s="2"/>
      <c r="AG346" s="2"/>
      <c r="AH346" s="2"/>
      <c r="AI346" s="2"/>
      <c r="AJ346" s="2"/>
      <c r="AK346" s="2"/>
      <c r="AL346" s="2"/>
      <c r="AM346" s="2"/>
      <c r="AN346" s="2"/>
      <c r="AO346" s="2"/>
      <c r="AP346" s="2"/>
      <c r="AQ346" s="2"/>
    </row>
    <row r="347" spans="2:43" ht="16.5" customHeight="1" x14ac:dyDescent="0.25">
      <c r="B347" s="2"/>
      <c r="C347" s="2"/>
      <c r="D347" s="2"/>
      <c r="E347" s="3"/>
      <c r="F347" s="2"/>
      <c r="G347" s="23"/>
      <c r="H347" s="2"/>
      <c r="I347" s="2"/>
      <c r="J347" s="2"/>
      <c r="K347" s="2"/>
      <c r="L347" s="2"/>
      <c r="M347" s="2"/>
      <c r="N347" s="2"/>
      <c r="O347" s="2"/>
      <c r="P347" s="2"/>
      <c r="Q347" s="2"/>
      <c r="R347" s="2"/>
      <c r="S347" s="2"/>
      <c r="T347" s="2"/>
      <c r="U347" s="2"/>
      <c r="V347" s="2"/>
      <c r="W347" s="2"/>
      <c r="X347" s="2"/>
      <c r="Y347" s="2"/>
      <c r="Z347" s="3"/>
      <c r="AA347" s="2"/>
      <c r="AB347" s="2"/>
      <c r="AC347" s="2"/>
      <c r="AD347" s="2"/>
      <c r="AE347" s="2"/>
      <c r="AF347" s="2"/>
      <c r="AG347" s="2"/>
      <c r="AH347" s="2"/>
      <c r="AI347" s="2"/>
      <c r="AJ347" s="2"/>
      <c r="AK347" s="2"/>
      <c r="AL347" s="2"/>
      <c r="AM347" s="2"/>
      <c r="AN347" s="2"/>
      <c r="AO347" s="2"/>
      <c r="AP347" s="2"/>
      <c r="AQ347" s="2"/>
    </row>
    <row r="348" spans="2:43" ht="16.5" customHeight="1" x14ac:dyDescent="0.25">
      <c r="B348" s="2"/>
      <c r="C348" s="2"/>
      <c r="D348" s="2"/>
      <c r="E348" s="3"/>
      <c r="F348" s="2"/>
      <c r="G348" s="23"/>
      <c r="H348" s="2"/>
      <c r="I348" s="2"/>
      <c r="J348" s="2"/>
      <c r="K348" s="2"/>
      <c r="L348" s="2"/>
      <c r="M348" s="2"/>
      <c r="N348" s="2"/>
      <c r="O348" s="2"/>
      <c r="P348" s="2"/>
      <c r="Q348" s="2"/>
      <c r="R348" s="2"/>
      <c r="S348" s="2"/>
      <c r="T348" s="2"/>
      <c r="U348" s="2"/>
      <c r="V348" s="2"/>
      <c r="W348" s="2"/>
      <c r="X348" s="2"/>
      <c r="Y348" s="2"/>
      <c r="Z348" s="3"/>
      <c r="AA348" s="2"/>
      <c r="AB348" s="2"/>
      <c r="AC348" s="2"/>
      <c r="AD348" s="2"/>
      <c r="AE348" s="2"/>
      <c r="AF348" s="2"/>
      <c r="AG348" s="2"/>
      <c r="AH348" s="2"/>
      <c r="AI348" s="2"/>
      <c r="AJ348" s="2"/>
      <c r="AK348" s="2"/>
      <c r="AL348" s="2"/>
      <c r="AM348" s="2"/>
      <c r="AN348" s="2"/>
      <c r="AO348" s="2"/>
      <c r="AP348" s="2"/>
      <c r="AQ348" s="2"/>
    </row>
    <row r="349" spans="2:43" ht="16.5" customHeight="1" x14ac:dyDescent="0.25">
      <c r="B349" s="2"/>
      <c r="C349" s="2"/>
      <c r="D349" s="2"/>
      <c r="E349" s="3"/>
      <c r="F349" s="2"/>
      <c r="G349" s="23"/>
      <c r="H349" s="2"/>
      <c r="I349" s="2"/>
      <c r="J349" s="2"/>
      <c r="K349" s="2"/>
      <c r="L349" s="2"/>
      <c r="M349" s="2"/>
      <c r="N349" s="2"/>
      <c r="O349" s="2"/>
      <c r="P349" s="2"/>
      <c r="Q349" s="2"/>
      <c r="R349" s="2"/>
      <c r="S349" s="2"/>
      <c r="T349" s="2"/>
      <c r="U349" s="2"/>
      <c r="V349" s="2"/>
      <c r="W349" s="2"/>
      <c r="X349" s="2"/>
      <c r="Y349" s="2"/>
      <c r="Z349" s="3"/>
      <c r="AA349" s="2"/>
      <c r="AB349" s="2"/>
      <c r="AC349" s="2"/>
      <c r="AD349" s="2"/>
      <c r="AE349" s="2"/>
      <c r="AF349" s="2"/>
      <c r="AG349" s="2"/>
      <c r="AH349" s="2"/>
      <c r="AI349" s="2"/>
      <c r="AJ349" s="2"/>
      <c r="AK349" s="2"/>
      <c r="AL349" s="2"/>
      <c r="AM349" s="2"/>
      <c r="AN349" s="2"/>
      <c r="AO349" s="2"/>
      <c r="AP349" s="2"/>
      <c r="AQ349" s="2"/>
    </row>
    <row r="350" spans="2:43" ht="16.5" customHeight="1" x14ac:dyDescent="0.25">
      <c r="B350" s="2"/>
      <c r="C350" s="2"/>
      <c r="D350" s="2"/>
      <c r="E350" s="3"/>
      <c r="F350" s="2"/>
      <c r="G350" s="23"/>
      <c r="H350" s="2"/>
      <c r="I350" s="2"/>
      <c r="J350" s="2"/>
      <c r="K350" s="2"/>
      <c r="L350" s="2"/>
      <c r="M350" s="2"/>
      <c r="N350" s="2"/>
      <c r="O350" s="2"/>
      <c r="P350" s="2"/>
      <c r="Q350" s="2"/>
      <c r="R350" s="2"/>
      <c r="S350" s="2"/>
      <c r="T350" s="2"/>
      <c r="U350" s="2"/>
      <c r="V350" s="2"/>
      <c r="W350" s="2"/>
      <c r="X350" s="2"/>
      <c r="Y350" s="2"/>
      <c r="Z350" s="3"/>
      <c r="AA350" s="2"/>
      <c r="AB350" s="2"/>
      <c r="AC350" s="2"/>
      <c r="AD350" s="2"/>
      <c r="AE350" s="2"/>
      <c r="AF350" s="2"/>
      <c r="AG350" s="2"/>
      <c r="AH350" s="2"/>
      <c r="AI350" s="2"/>
      <c r="AJ350" s="2"/>
      <c r="AK350" s="2"/>
      <c r="AL350" s="2"/>
      <c r="AM350" s="2"/>
      <c r="AN350" s="2"/>
      <c r="AO350" s="2"/>
      <c r="AP350" s="2"/>
      <c r="AQ350" s="2"/>
    </row>
    <row r="351" spans="2:43" ht="16.5" customHeight="1" x14ac:dyDescent="0.25">
      <c r="B351" s="2"/>
      <c r="C351" s="2"/>
      <c r="D351" s="2"/>
      <c r="E351" s="3"/>
      <c r="F351" s="2"/>
      <c r="G351" s="23"/>
      <c r="H351" s="2"/>
      <c r="I351" s="2"/>
      <c r="J351" s="2"/>
      <c r="K351" s="2"/>
      <c r="L351" s="2"/>
      <c r="M351" s="2"/>
      <c r="N351" s="2"/>
      <c r="O351" s="2"/>
      <c r="P351" s="2"/>
      <c r="Q351" s="2"/>
      <c r="R351" s="2"/>
      <c r="S351" s="2"/>
      <c r="T351" s="2"/>
      <c r="U351" s="2"/>
      <c r="V351" s="2"/>
      <c r="W351" s="2"/>
      <c r="X351" s="2"/>
      <c r="Y351" s="2"/>
      <c r="Z351" s="3"/>
      <c r="AA351" s="2"/>
      <c r="AB351" s="2"/>
      <c r="AC351" s="2"/>
      <c r="AD351" s="2"/>
      <c r="AE351" s="2"/>
      <c r="AF351" s="2"/>
      <c r="AG351" s="2"/>
      <c r="AH351" s="2"/>
      <c r="AI351" s="2"/>
      <c r="AJ351" s="2"/>
      <c r="AK351" s="2"/>
      <c r="AL351" s="2"/>
      <c r="AM351" s="2"/>
      <c r="AN351" s="2"/>
      <c r="AO351" s="2"/>
      <c r="AP351" s="2"/>
      <c r="AQ351" s="2"/>
    </row>
    <row r="352" spans="2:43" ht="16.5" customHeight="1" x14ac:dyDescent="0.25">
      <c r="B352" s="2"/>
      <c r="C352" s="2"/>
      <c r="D352" s="2"/>
      <c r="E352" s="3"/>
      <c r="F352" s="2"/>
      <c r="G352" s="23"/>
      <c r="H352" s="2"/>
      <c r="I352" s="2"/>
      <c r="J352" s="2"/>
      <c r="K352" s="2"/>
      <c r="L352" s="2"/>
      <c r="M352" s="2"/>
      <c r="N352" s="2"/>
      <c r="O352" s="2"/>
      <c r="P352" s="2"/>
      <c r="Q352" s="2"/>
      <c r="R352" s="2"/>
      <c r="S352" s="2"/>
      <c r="T352" s="2"/>
      <c r="U352" s="2"/>
      <c r="V352" s="2"/>
      <c r="W352" s="2"/>
      <c r="X352" s="2"/>
      <c r="Y352" s="2"/>
      <c r="Z352" s="3"/>
      <c r="AA352" s="2"/>
      <c r="AB352" s="2"/>
      <c r="AC352" s="2"/>
      <c r="AD352" s="2"/>
      <c r="AE352" s="2"/>
      <c r="AF352" s="2"/>
      <c r="AG352" s="2"/>
      <c r="AH352" s="2"/>
      <c r="AI352" s="2"/>
      <c r="AJ352" s="2"/>
      <c r="AK352" s="2"/>
      <c r="AL352" s="2"/>
      <c r="AM352" s="2"/>
      <c r="AN352" s="2"/>
      <c r="AO352" s="2"/>
      <c r="AP352" s="2"/>
      <c r="AQ352" s="2"/>
    </row>
    <row r="353" spans="2:43" ht="16.5" customHeight="1" x14ac:dyDescent="0.25">
      <c r="B353" s="2"/>
      <c r="C353" s="2"/>
      <c r="D353" s="2"/>
      <c r="E353" s="3"/>
      <c r="F353" s="2"/>
      <c r="G353" s="23"/>
      <c r="H353" s="2"/>
      <c r="I353" s="2"/>
      <c r="J353" s="2"/>
      <c r="K353" s="2"/>
      <c r="L353" s="2"/>
      <c r="M353" s="2"/>
      <c r="N353" s="2"/>
      <c r="O353" s="2"/>
      <c r="P353" s="2"/>
      <c r="Q353" s="2"/>
      <c r="R353" s="2"/>
      <c r="S353" s="2"/>
      <c r="T353" s="2"/>
      <c r="U353" s="2"/>
      <c r="V353" s="2"/>
      <c r="W353" s="2"/>
      <c r="X353" s="2"/>
      <c r="Y353" s="2"/>
      <c r="Z353" s="3"/>
      <c r="AA353" s="2"/>
      <c r="AB353" s="2"/>
      <c r="AC353" s="2"/>
      <c r="AD353" s="2"/>
      <c r="AE353" s="2"/>
      <c r="AF353" s="2"/>
      <c r="AG353" s="2"/>
      <c r="AH353" s="2"/>
      <c r="AI353" s="2"/>
      <c r="AJ353" s="2"/>
      <c r="AK353" s="2"/>
      <c r="AL353" s="2"/>
      <c r="AM353" s="2"/>
      <c r="AN353" s="2"/>
      <c r="AO353" s="2"/>
      <c r="AP353" s="2"/>
      <c r="AQ353" s="2"/>
    </row>
    <row r="354" spans="2:43" ht="16.5" customHeight="1" x14ac:dyDescent="0.25">
      <c r="B354" s="2"/>
      <c r="C354" s="2"/>
      <c r="D354" s="2"/>
      <c r="E354" s="3"/>
      <c r="F354" s="2"/>
      <c r="G354" s="23"/>
      <c r="H354" s="2"/>
      <c r="I354" s="2"/>
      <c r="J354" s="2"/>
      <c r="K354" s="2"/>
      <c r="L354" s="2"/>
      <c r="M354" s="2"/>
      <c r="N354" s="2"/>
      <c r="O354" s="2"/>
      <c r="P354" s="2"/>
      <c r="Q354" s="2"/>
      <c r="R354" s="2"/>
      <c r="S354" s="2"/>
      <c r="T354" s="2"/>
      <c r="U354" s="2"/>
      <c r="V354" s="2"/>
      <c r="W354" s="2"/>
      <c r="X354" s="2"/>
      <c r="Y354" s="2"/>
      <c r="Z354" s="3"/>
      <c r="AA354" s="2"/>
      <c r="AB354" s="2"/>
      <c r="AC354" s="2"/>
      <c r="AD354" s="2"/>
      <c r="AE354" s="2"/>
      <c r="AF354" s="2"/>
      <c r="AG354" s="2"/>
      <c r="AH354" s="2"/>
      <c r="AI354" s="2"/>
      <c r="AJ354" s="2"/>
      <c r="AK354" s="2"/>
      <c r="AL354" s="2"/>
      <c r="AM354" s="2"/>
      <c r="AN354" s="2"/>
      <c r="AO354" s="2"/>
      <c r="AP354" s="2"/>
      <c r="AQ354" s="2"/>
    </row>
    <row r="355" spans="2:43" ht="16.5" customHeight="1" x14ac:dyDescent="0.25">
      <c r="B355" s="2"/>
      <c r="C355" s="2"/>
      <c r="D355" s="2"/>
      <c r="E355" s="3"/>
      <c r="F355" s="2"/>
      <c r="G355" s="23"/>
      <c r="H355" s="2"/>
      <c r="I355" s="2"/>
      <c r="J355" s="2"/>
      <c r="K355" s="2"/>
      <c r="L355" s="2"/>
      <c r="M355" s="2"/>
      <c r="N355" s="2"/>
      <c r="O355" s="2"/>
      <c r="P355" s="2"/>
      <c r="Q355" s="2"/>
      <c r="R355" s="2"/>
      <c r="S355" s="2"/>
      <c r="T355" s="2"/>
      <c r="U355" s="2"/>
      <c r="V355" s="2"/>
      <c r="W355" s="2"/>
      <c r="X355" s="2"/>
      <c r="Y355" s="2"/>
      <c r="Z355" s="3"/>
      <c r="AA355" s="2"/>
      <c r="AB355" s="2"/>
      <c r="AC355" s="2"/>
      <c r="AD355" s="2"/>
      <c r="AE355" s="2"/>
      <c r="AF355" s="2"/>
      <c r="AG355" s="2"/>
      <c r="AH355" s="2"/>
      <c r="AI355" s="2"/>
      <c r="AJ355" s="2"/>
      <c r="AK355" s="2"/>
      <c r="AL355" s="2"/>
      <c r="AM355" s="2"/>
      <c r="AN355" s="2"/>
      <c r="AO355" s="2"/>
      <c r="AP355" s="2"/>
      <c r="AQ355" s="2"/>
    </row>
    <row r="356" spans="2:43" ht="16.5" customHeight="1" x14ac:dyDescent="0.25">
      <c r="B356" s="2"/>
      <c r="C356" s="2"/>
      <c r="D356" s="2"/>
      <c r="E356" s="3"/>
      <c r="F356" s="2"/>
      <c r="G356" s="23"/>
      <c r="H356" s="2"/>
      <c r="I356" s="2"/>
      <c r="J356" s="2"/>
      <c r="K356" s="2"/>
      <c r="L356" s="2"/>
      <c r="M356" s="2"/>
      <c r="N356" s="2"/>
      <c r="O356" s="2"/>
      <c r="P356" s="2"/>
      <c r="Q356" s="2"/>
      <c r="R356" s="2"/>
      <c r="S356" s="2"/>
      <c r="T356" s="2"/>
      <c r="U356" s="2"/>
      <c r="V356" s="2"/>
      <c r="W356" s="2"/>
      <c r="X356" s="2"/>
      <c r="Y356" s="2"/>
      <c r="Z356" s="3"/>
      <c r="AA356" s="2"/>
      <c r="AB356" s="2"/>
      <c r="AC356" s="2"/>
      <c r="AD356" s="2"/>
      <c r="AE356" s="2"/>
      <c r="AF356" s="2"/>
      <c r="AG356" s="2"/>
      <c r="AH356" s="2"/>
      <c r="AI356" s="2"/>
      <c r="AJ356" s="2"/>
      <c r="AK356" s="2"/>
      <c r="AL356" s="2"/>
      <c r="AM356" s="2"/>
      <c r="AN356" s="2"/>
      <c r="AO356" s="2"/>
      <c r="AP356" s="2"/>
      <c r="AQ356" s="2"/>
    </row>
    <row r="357" spans="2:43" ht="16.5" customHeight="1" x14ac:dyDescent="0.25">
      <c r="B357" s="2"/>
      <c r="C357" s="2"/>
      <c r="D357" s="2"/>
      <c r="E357" s="3"/>
      <c r="F357" s="2"/>
      <c r="G357" s="23"/>
      <c r="H357" s="2"/>
      <c r="I357" s="2"/>
      <c r="J357" s="2"/>
      <c r="K357" s="2"/>
      <c r="L357" s="2"/>
      <c r="M357" s="2"/>
      <c r="N357" s="2"/>
      <c r="O357" s="2"/>
      <c r="P357" s="2"/>
      <c r="Q357" s="2"/>
      <c r="R357" s="2"/>
      <c r="S357" s="2"/>
      <c r="T357" s="2"/>
      <c r="U357" s="2"/>
      <c r="V357" s="2"/>
      <c r="W357" s="2"/>
      <c r="X357" s="2"/>
      <c r="Y357" s="2"/>
      <c r="Z357" s="3"/>
      <c r="AA357" s="2"/>
      <c r="AB357" s="2"/>
      <c r="AC357" s="2"/>
      <c r="AD357" s="2"/>
      <c r="AE357" s="2"/>
      <c r="AF357" s="2"/>
      <c r="AG357" s="2"/>
      <c r="AH357" s="2"/>
      <c r="AI357" s="2"/>
      <c r="AJ357" s="2"/>
      <c r="AK357" s="2"/>
      <c r="AL357" s="2"/>
      <c r="AM357" s="2"/>
      <c r="AN357" s="2"/>
      <c r="AO357" s="2"/>
      <c r="AP357" s="2"/>
      <c r="AQ357" s="2"/>
    </row>
    <row r="358" spans="2:43" ht="16.5" customHeight="1" x14ac:dyDescent="0.25">
      <c r="B358" s="2"/>
      <c r="C358" s="2"/>
      <c r="D358" s="2"/>
      <c r="E358" s="3"/>
      <c r="F358" s="2"/>
      <c r="G358" s="23"/>
      <c r="H358" s="2"/>
      <c r="I358" s="2"/>
      <c r="J358" s="2"/>
      <c r="K358" s="2"/>
      <c r="L358" s="2"/>
      <c r="M358" s="2"/>
      <c r="N358" s="2"/>
      <c r="O358" s="2"/>
      <c r="P358" s="2"/>
      <c r="Q358" s="2"/>
      <c r="R358" s="2"/>
      <c r="S358" s="2"/>
      <c r="T358" s="2"/>
      <c r="U358" s="2"/>
      <c r="V358" s="2"/>
      <c r="W358" s="2"/>
      <c r="X358" s="2"/>
      <c r="Y358" s="2"/>
      <c r="Z358" s="3"/>
      <c r="AA358" s="2"/>
      <c r="AB358" s="2"/>
      <c r="AC358" s="2"/>
      <c r="AD358" s="2"/>
      <c r="AE358" s="2"/>
      <c r="AF358" s="2"/>
      <c r="AG358" s="2"/>
      <c r="AH358" s="2"/>
      <c r="AI358" s="2"/>
      <c r="AJ358" s="2"/>
      <c r="AK358" s="2"/>
      <c r="AL358" s="2"/>
      <c r="AM358" s="2"/>
      <c r="AN358" s="2"/>
      <c r="AO358" s="2"/>
      <c r="AP358" s="2"/>
      <c r="AQ358" s="2"/>
    </row>
    <row r="359" spans="2:43" ht="16.5" customHeight="1" x14ac:dyDescent="0.25">
      <c r="B359" s="2"/>
      <c r="C359" s="2"/>
      <c r="D359" s="2"/>
      <c r="E359" s="3"/>
      <c r="F359" s="2"/>
      <c r="G359" s="23"/>
      <c r="H359" s="2"/>
      <c r="I359" s="2"/>
      <c r="J359" s="2"/>
      <c r="K359" s="2"/>
      <c r="L359" s="2"/>
      <c r="M359" s="2"/>
      <c r="N359" s="2"/>
      <c r="O359" s="2"/>
      <c r="P359" s="2"/>
      <c r="Q359" s="2"/>
      <c r="R359" s="2"/>
      <c r="S359" s="2"/>
      <c r="T359" s="2"/>
      <c r="U359" s="2"/>
      <c r="V359" s="2"/>
      <c r="W359" s="2"/>
      <c r="X359" s="2"/>
      <c r="Y359" s="2"/>
      <c r="Z359" s="3"/>
      <c r="AA359" s="2"/>
      <c r="AB359" s="2"/>
      <c r="AC359" s="2"/>
      <c r="AD359" s="2"/>
      <c r="AE359" s="2"/>
      <c r="AF359" s="2"/>
      <c r="AG359" s="2"/>
      <c r="AH359" s="2"/>
      <c r="AI359" s="2"/>
      <c r="AJ359" s="2"/>
      <c r="AK359" s="2"/>
      <c r="AL359" s="2"/>
      <c r="AM359" s="2"/>
      <c r="AN359" s="2"/>
      <c r="AO359" s="2"/>
      <c r="AP359" s="2"/>
      <c r="AQ359" s="2"/>
    </row>
    <row r="360" spans="2:43" ht="16.5" customHeight="1" x14ac:dyDescent="0.25">
      <c r="B360" s="2"/>
      <c r="C360" s="2"/>
      <c r="D360" s="2"/>
      <c r="E360" s="3"/>
      <c r="F360" s="2"/>
      <c r="G360" s="23"/>
      <c r="H360" s="2"/>
      <c r="I360" s="2"/>
      <c r="J360" s="2"/>
      <c r="K360" s="2"/>
      <c r="L360" s="2"/>
      <c r="M360" s="2"/>
      <c r="N360" s="2"/>
      <c r="O360" s="2"/>
      <c r="P360" s="2"/>
      <c r="Q360" s="2"/>
      <c r="R360" s="2"/>
      <c r="S360" s="2"/>
      <c r="T360" s="2"/>
      <c r="U360" s="2"/>
      <c r="V360" s="2"/>
      <c r="W360" s="2"/>
      <c r="X360" s="2"/>
      <c r="Y360" s="2"/>
      <c r="Z360" s="3"/>
      <c r="AA360" s="2"/>
      <c r="AB360" s="2"/>
      <c r="AC360" s="2"/>
      <c r="AD360" s="2"/>
      <c r="AE360" s="2"/>
      <c r="AF360" s="2"/>
      <c r="AG360" s="2"/>
      <c r="AH360" s="2"/>
      <c r="AI360" s="2"/>
      <c r="AJ360" s="2"/>
      <c r="AK360" s="2"/>
      <c r="AL360" s="2"/>
      <c r="AM360" s="2"/>
      <c r="AN360" s="2"/>
      <c r="AO360" s="2"/>
      <c r="AP360" s="2"/>
      <c r="AQ360" s="2"/>
    </row>
    <row r="361" spans="2:43" ht="16.5" customHeight="1" x14ac:dyDescent="0.25">
      <c r="B361" s="2"/>
      <c r="C361" s="2"/>
      <c r="D361" s="2"/>
      <c r="E361" s="3"/>
      <c r="F361" s="2"/>
      <c r="G361" s="23"/>
      <c r="H361" s="2"/>
      <c r="I361" s="2"/>
      <c r="J361" s="2"/>
      <c r="K361" s="2"/>
      <c r="L361" s="2"/>
      <c r="M361" s="2"/>
      <c r="N361" s="2"/>
      <c r="O361" s="2"/>
      <c r="P361" s="2"/>
      <c r="Q361" s="2"/>
      <c r="R361" s="2"/>
      <c r="S361" s="2"/>
      <c r="T361" s="2"/>
      <c r="U361" s="2"/>
      <c r="V361" s="2"/>
      <c r="W361" s="2"/>
      <c r="X361" s="2"/>
      <c r="Y361" s="2"/>
      <c r="Z361" s="3"/>
      <c r="AA361" s="2"/>
      <c r="AB361" s="2"/>
      <c r="AC361" s="2"/>
      <c r="AD361" s="2"/>
      <c r="AE361" s="2"/>
      <c r="AF361" s="2"/>
      <c r="AG361" s="2"/>
      <c r="AH361" s="2"/>
      <c r="AI361" s="2"/>
      <c r="AJ361" s="2"/>
      <c r="AK361" s="2"/>
      <c r="AL361" s="2"/>
      <c r="AM361" s="2"/>
      <c r="AN361" s="2"/>
      <c r="AO361" s="2"/>
      <c r="AP361" s="2"/>
      <c r="AQ361" s="2"/>
    </row>
    <row r="362" spans="2:43" ht="16.5" customHeight="1" x14ac:dyDescent="0.25">
      <c r="B362" s="2"/>
      <c r="C362" s="2"/>
      <c r="D362" s="2"/>
      <c r="E362" s="3"/>
      <c r="F362" s="2"/>
      <c r="G362" s="23"/>
      <c r="H362" s="2"/>
      <c r="I362" s="2"/>
      <c r="J362" s="2"/>
      <c r="K362" s="2"/>
      <c r="L362" s="2"/>
      <c r="M362" s="2"/>
      <c r="N362" s="2"/>
      <c r="O362" s="2"/>
      <c r="P362" s="2"/>
      <c r="Q362" s="2"/>
      <c r="R362" s="2"/>
      <c r="S362" s="2"/>
      <c r="T362" s="2"/>
      <c r="U362" s="2"/>
      <c r="V362" s="2"/>
      <c r="W362" s="2"/>
      <c r="X362" s="2"/>
      <c r="Y362" s="2"/>
      <c r="Z362" s="3"/>
      <c r="AA362" s="2"/>
      <c r="AB362" s="2"/>
      <c r="AC362" s="2"/>
      <c r="AD362" s="2"/>
      <c r="AE362" s="2"/>
      <c r="AF362" s="2"/>
      <c r="AG362" s="2"/>
      <c r="AH362" s="2"/>
      <c r="AI362" s="2"/>
      <c r="AJ362" s="2"/>
      <c r="AK362" s="2"/>
      <c r="AL362" s="2"/>
      <c r="AM362" s="2"/>
      <c r="AN362" s="2"/>
      <c r="AO362" s="2"/>
      <c r="AP362" s="2"/>
      <c r="AQ362" s="2"/>
    </row>
    <row r="363" spans="2:43" ht="16.5" customHeight="1" x14ac:dyDescent="0.25">
      <c r="B363" s="2"/>
      <c r="C363" s="2"/>
      <c r="D363" s="2"/>
      <c r="E363" s="3"/>
      <c r="F363" s="2"/>
      <c r="G363" s="23"/>
      <c r="H363" s="2"/>
      <c r="I363" s="2"/>
      <c r="J363" s="2"/>
      <c r="K363" s="2"/>
      <c r="L363" s="2"/>
      <c r="M363" s="2"/>
      <c r="N363" s="2"/>
      <c r="O363" s="2"/>
      <c r="P363" s="2"/>
      <c r="Q363" s="2"/>
      <c r="R363" s="2"/>
      <c r="S363" s="2"/>
      <c r="T363" s="2"/>
      <c r="U363" s="2"/>
      <c r="V363" s="2"/>
      <c r="W363" s="2"/>
      <c r="X363" s="2"/>
      <c r="Y363" s="2"/>
      <c r="Z363" s="3"/>
      <c r="AA363" s="2"/>
      <c r="AB363" s="2"/>
      <c r="AC363" s="2"/>
      <c r="AD363" s="2"/>
      <c r="AE363" s="2"/>
      <c r="AF363" s="2"/>
      <c r="AG363" s="2"/>
      <c r="AH363" s="2"/>
      <c r="AI363" s="2"/>
      <c r="AJ363" s="2"/>
      <c r="AK363" s="2"/>
      <c r="AL363" s="2"/>
      <c r="AM363" s="2"/>
      <c r="AN363" s="2"/>
      <c r="AO363" s="2"/>
      <c r="AP363" s="2"/>
      <c r="AQ363" s="2"/>
    </row>
    <row r="364" spans="2:43" ht="16.5" customHeight="1" x14ac:dyDescent="0.25">
      <c r="B364" s="2"/>
      <c r="C364" s="2"/>
      <c r="D364" s="2"/>
      <c r="E364" s="3"/>
      <c r="F364" s="2"/>
      <c r="G364" s="23"/>
      <c r="H364" s="2"/>
      <c r="I364" s="2"/>
      <c r="J364" s="2"/>
      <c r="K364" s="2"/>
      <c r="L364" s="2"/>
      <c r="M364" s="2"/>
      <c r="N364" s="2"/>
      <c r="O364" s="2"/>
      <c r="P364" s="2"/>
      <c r="Q364" s="2"/>
      <c r="R364" s="2"/>
      <c r="S364" s="2"/>
      <c r="T364" s="2"/>
      <c r="U364" s="2"/>
      <c r="V364" s="2"/>
      <c r="W364" s="2"/>
      <c r="X364" s="2"/>
      <c r="Y364" s="2"/>
      <c r="Z364" s="3"/>
      <c r="AA364" s="2"/>
      <c r="AB364" s="2"/>
      <c r="AC364" s="2"/>
      <c r="AD364" s="2"/>
      <c r="AE364" s="2"/>
      <c r="AF364" s="2"/>
      <c r="AG364" s="2"/>
      <c r="AH364" s="2"/>
      <c r="AI364" s="2"/>
      <c r="AJ364" s="2"/>
      <c r="AK364" s="2"/>
      <c r="AL364" s="2"/>
      <c r="AM364" s="2"/>
      <c r="AN364" s="2"/>
      <c r="AO364" s="2"/>
      <c r="AP364" s="2"/>
      <c r="AQ364" s="2"/>
    </row>
    <row r="365" spans="2:43" ht="16.5" customHeight="1" x14ac:dyDescent="0.25">
      <c r="B365" s="2"/>
      <c r="C365" s="2"/>
      <c r="D365" s="2"/>
      <c r="E365" s="3"/>
      <c r="F365" s="2"/>
      <c r="G365" s="23"/>
      <c r="H365" s="2"/>
      <c r="I365" s="2"/>
      <c r="J365" s="2"/>
      <c r="K365" s="2"/>
      <c r="L365" s="2"/>
      <c r="M365" s="2"/>
      <c r="N365" s="2"/>
      <c r="O365" s="2"/>
      <c r="P365" s="2"/>
      <c r="Q365" s="2"/>
      <c r="R365" s="2"/>
      <c r="S365" s="2"/>
      <c r="T365" s="2"/>
      <c r="U365" s="2"/>
      <c r="V365" s="2"/>
      <c r="W365" s="2"/>
      <c r="X365" s="2"/>
      <c r="Y365" s="2"/>
      <c r="Z365" s="3"/>
      <c r="AA365" s="2"/>
      <c r="AB365" s="2"/>
      <c r="AC365" s="2"/>
      <c r="AD365" s="2"/>
      <c r="AE365" s="2"/>
      <c r="AF365" s="2"/>
      <c r="AG365" s="2"/>
      <c r="AH365" s="2"/>
      <c r="AI365" s="2"/>
      <c r="AJ365" s="2"/>
      <c r="AK365" s="2"/>
      <c r="AL365" s="2"/>
      <c r="AM365" s="2"/>
      <c r="AN365" s="2"/>
      <c r="AO365" s="2"/>
      <c r="AP365" s="2"/>
      <c r="AQ365" s="2"/>
    </row>
    <row r="366" spans="2:43" ht="16.5" customHeight="1" x14ac:dyDescent="0.25">
      <c r="B366" s="2"/>
      <c r="C366" s="2"/>
      <c r="D366" s="2"/>
      <c r="E366" s="3"/>
      <c r="F366" s="2"/>
      <c r="G366" s="23"/>
      <c r="H366" s="2"/>
      <c r="I366" s="2"/>
      <c r="J366" s="2"/>
      <c r="K366" s="2"/>
      <c r="L366" s="2"/>
      <c r="M366" s="2"/>
      <c r="N366" s="2"/>
      <c r="O366" s="2"/>
      <c r="P366" s="2"/>
      <c r="Q366" s="2"/>
      <c r="R366" s="2"/>
      <c r="S366" s="2"/>
      <c r="T366" s="2"/>
      <c r="U366" s="2"/>
      <c r="V366" s="2"/>
      <c r="W366" s="2"/>
      <c r="X366" s="2"/>
      <c r="Y366" s="2"/>
      <c r="Z366" s="3"/>
      <c r="AA366" s="2"/>
      <c r="AB366" s="2"/>
      <c r="AC366" s="2"/>
      <c r="AD366" s="2"/>
      <c r="AE366" s="2"/>
      <c r="AF366" s="2"/>
      <c r="AG366" s="2"/>
      <c r="AH366" s="2"/>
      <c r="AI366" s="2"/>
      <c r="AJ366" s="2"/>
      <c r="AK366" s="2"/>
      <c r="AL366" s="2"/>
      <c r="AM366" s="2"/>
      <c r="AN366" s="2"/>
      <c r="AO366" s="2"/>
      <c r="AP366" s="2"/>
      <c r="AQ366" s="2"/>
    </row>
    <row r="367" spans="2:43" ht="16.5" customHeight="1" x14ac:dyDescent="0.25">
      <c r="B367" s="2"/>
      <c r="C367" s="2"/>
      <c r="D367" s="2"/>
      <c r="E367" s="3"/>
      <c r="F367" s="2"/>
      <c r="G367" s="23"/>
      <c r="H367" s="2"/>
      <c r="I367" s="2"/>
      <c r="J367" s="2"/>
      <c r="K367" s="2"/>
      <c r="L367" s="2"/>
      <c r="M367" s="2"/>
      <c r="N367" s="2"/>
      <c r="O367" s="2"/>
      <c r="P367" s="2"/>
      <c r="Q367" s="2"/>
      <c r="R367" s="2"/>
      <c r="S367" s="2"/>
      <c r="T367" s="2"/>
      <c r="U367" s="2"/>
      <c r="V367" s="2"/>
      <c r="W367" s="2"/>
      <c r="X367" s="2"/>
      <c r="Y367" s="2"/>
      <c r="Z367" s="3"/>
      <c r="AA367" s="2"/>
      <c r="AB367" s="2"/>
      <c r="AC367" s="2"/>
      <c r="AD367" s="2"/>
      <c r="AE367" s="2"/>
      <c r="AF367" s="2"/>
      <c r="AG367" s="2"/>
      <c r="AH367" s="2"/>
      <c r="AI367" s="2"/>
      <c r="AJ367" s="2"/>
      <c r="AK367" s="2"/>
      <c r="AL367" s="2"/>
      <c r="AM367" s="2"/>
      <c r="AN367" s="2"/>
      <c r="AO367" s="2"/>
      <c r="AP367" s="2"/>
      <c r="AQ367" s="2"/>
    </row>
    <row r="368" spans="2:43" ht="16.5" customHeight="1" x14ac:dyDescent="0.25">
      <c r="B368" s="2"/>
      <c r="C368" s="2"/>
      <c r="D368" s="2"/>
      <c r="E368" s="3"/>
      <c r="F368" s="2"/>
      <c r="G368" s="23"/>
      <c r="H368" s="2"/>
      <c r="I368" s="2"/>
      <c r="J368" s="2"/>
      <c r="K368" s="2"/>
      <c r="L368" s="2"/>
      <c r="M368" s="2"/>
      <c r="N368" s="2"/>
      <c r="O368" s="2"/>
      <c r="P368" s="2"/>
      <c r="Q368" s="2"/>
      <c r="R368" s="2"/>
      <c r="S368" s="2"/>
      <c r="T368" s="2"/>
      <c r="U368" s="2"/>
      <c r="V368" s="2"/>
      <c r="W368" s="2"/>
      <c r="X368" s="2"/>
      <c r="Y368" s="2"/>
      <c r="Z368" s="3"/>
      <c r="AA368" s="2"/>
      <c r="AB368" s="2"/>
      <c r="AC368" s="2"/>
      <c r="AD368" s="2"/>
      <c r="AE368" s="2"/>
      <c r="AF368" s="2"/>
      <c r="AG368" s="2"/>
      <c r="AH368" s="2"/>
      <c r="AI368" s="2"/>
      <c r="AJ368" s="2"/>
      <c r="AK368" s="2"/>
      <c r="AL368" s="2"/>
      <c r="AM368" s="2"/>
      <c r="AN368" s="2"/>
      <c r="AO368" s="2"/>
      <c r="AP368" s="2"/>
      <c r="AQ368" s="2"/>
    </row>
    <row r="369" spans="2:43" ht="16.5" customHeight="1" x14ac:dyDescent="0.25">
      <c r="B369" s="2"/>
      <c r="C369" s="2"/>
      <c r="D369" s="2"/>
      <c r="E369" s="3"/>
      <c r="F369" s="2"/>
      <c r="G369" s="23"/>
      <c r="H369" s="2"/>
      <c r="I369" s="2"/>
      <c r="J369" s="2"/>
      <c r="K369" s="2"/>
      <c r="L369" s="2"/>
      <c r="M369" s="2"/>
      <c r="N369" s="2"/>
      <c r="O369" s="2"/>
      <c r="P369" s="2"/>
      <c r="Q369" s="2"/>
      <c r="R369" s="2"/>
      <c r="S369" s="2"/>
      <c r="T369" s="2"/>
      <c r="U369" s="2"/>
      <c r="V369" s="2"/>
      <c r="W369" s="2"/>
      <c r="X369" s="2"/>
      <c r="Y369" s="2"/>
      <c r="Z369" s="3"/>
      <c r="AA369" s="2"/>
      <c r="AB369" s="2"/>
      <c r="AC369" s="2"/>
      <c r="AD369" s="2"/>
      <c r="AE369" s="2"/>
      <c r="AF369" s="2"/>
      <c r="AG369" s="2"/>
      <c r="AH369" s="2"/>
      <c r="AI369" s="2"/>
      <c r="AJ369" s="2"/>
      <c r="AK369" s="2"/>
      <c r="AL369" s="2"/>
      <c r="AM369" s="2"/>
      <c r="AN369" s="2"/>
      <c r="AO369" s="2"/>
      <c r="AP369" s="2"/>
      <c r="AQ369" s="2"/>
    </row>
    <row r="370" spans="2:43" ht="16.5" customHeight="1" x14ac:dyDescent="0.25">
      <c r="B370" s="2"/>
      <c r="C370" s="2"/>
      <c r="D370" s="2"/>
      <c r="E370" s="3"/>
      <c r="F370" s="2"/>
      <c r="G370" s="23"/>
      <c r="H370" s="2"/>
      <c r="I370" s="2"/>
      <c r="J370" s="2"/>
      <c r="K370" s="2"/>
      <c r="L370" s="2"/>
      <c r="M370" s="2"/>
      <c r="N370" s="2"/>
      <c r="O370" s="2"/>
      <c r="P370" s="2"/>
      <c r="Q370" s="2"/>
      <c r="R370" s="2"/>
      <c r="S370" s="2"/>
      <c r="T370" s="2"/>
      <c r="U370" s="2"/>
      <c r="V370" s="2"/>
      <c r="W370" s="2"/>
      <c r="X370" s="2"/>
      <c r="Y370" s="2"/>
      <c r="Z370" s="3"/>
      <c r="AA370" s="2"/>
      <c r="AB370" s="2"/>
      <c r="AC370" s="2"/>
      <c r="AD370" s="2"/>
      <c r="AE370" s="2"/>
      <c r="AF370" s="2"/>
      <c r="AG370" s="2"/>
      <c r="AH370" s="2"/>
      <c r="AI370" s="2"/>
      <c r="AJ370" s="2"/>
      <c r="AK370" s="2"/>
      <c r="AL370" s="2"/>
      <c r="AM370" s="2"/>
      <c r="AN370" s="2"/>
      <c r="AO370" s="2"/>
      <c r="AP370" s="2"/>
      <c r="AQ370" s="2"/>
    </row>
    <row r="371" spans="2:43" ht="16.5" customHeight="1" x14ac:dyDescent="0.25">
      <c r="B371" s="2"/>
      <c r="C371" s="2"/>
      <c r="D371" s="2"/>
      <c r="E371" s="3"/>
      <c r="F371" s="2"/>
      <c r="G371" s="23"/>
      <c r="H371" s="2"/>
      <c r="I371" s="2"/>
      <c r="J371" s="2"/>
      <c r="K371" s="2"/>
      <c r="L371" s="2"/>
      <c r="M371" s="2"/>
      <c r="N371" s="2"/>
      <c r="O371" s="2"/>
      <c r="P371" s="2"/>
      <c r="Q371" s="2"/>
      <c r="R371" s="2"/>
      <c r="S371" s="2"/>
      <c r="T371" s="2"/>
      <c r="U371" s="2"/>
      <c r="V371" s="2"/>
      <c r="W371" s="2"/>
      <c r="X371" s="2"/>
      <c r="Y371" s="2"/>
      <c r="Z371" s="3"/>
      <c r="AA371" s="2"/>
      <c r="AB371" s="2"/>
      <c r="AC371" s="2"/>
      <c r="AD371" s="2"/>
      <c r="AE371" s="2"/>
      <c r="AF371" s="2"/>
      <c r="AG371" s="2"/>
      <c r="AH371" s="2"/>
      <c r="AI371" s="2"/>
      <c r="AJ371" s="2"/>
      <c r="AK371" s="2"/>
      <c r="AL371" s="2"/>
      <c r="AM371" s="2"/>
      <c r="AN371" s="2"/>
      <c r="AO371" s="2"/>
      <c r="AP371" s="2"/>
      <c r="AQ371" s="2"/>
    </row>
    <row r="372" spans="2:43" ht="16.5" customHeight="1" x14ac:dyDescent="0.25">
      <c r="B372" s="2"/>
      <c r="C372" s="2"/>
      <c r="D372" s="2"/>
      <c r="E372" s="3"/>
      <c r="F372" s="2"/>
      <c r="G372" s="23"/>
      <c r="H372" s="2"/>
      <c r="I372" s="2"/>
      <c r="J372" s="2"/>
      <c r="K372" s="2"/>
      <c r="L372" s="2"/>
      <c r="M372" s="2"/>
      <c r="N372" s="2"/>
      <c r="O372" s="2"/>
      <c r="P372" s="2"/>
      <c r="Q372" s="2"/>
      <c r="R372" s="2"/>
      <c r="S372" s="2"/>
      <c r="T372" s="2"/>
      <c r="U372" s="2"/>
      <c r="V372" s="2"/>
      <c r="W372" s="2"/>
      <c r="X372" s="2"/>
      <c r="Y372" s="2"/>
      <c r="Z372" s="3"/>
      <c r="AA372" s="2"/>
      <c r="AB372" s="2"/>
      <c r="AC372" s="2"/>
      <c r="AD372" s="2"/>
      <c r="AE372" s="2"/>
      <c r="AF372" s="2"/>
      <c r="AG372" s="2"/>
      <c r="AH372" s="2"/>
      <c r="AI372" s="2"/>
      <c r="AJ372" s="2"/>
      <c r="AK372" s="2"/>
      <c r="AL372" s="2"/>
      <c r="AM372" s="2"/>
      <c r="AN372" s="2"/>
      <c r="AO372" s="2"/>
      <c r="AP372" s="2"/>
      <c r="AQ372" s="2"/>
    </row>
    <row r="373" spans="2:43" ht="16.5" customHeight="1" x14ac:dyDescent="0.25">
      <c r="B373" s="2"/>
      <c r="C373" s="2"/>
      <c r="D373" s="2"/>
      <c r="E373" s="3"/>
      <c r="F373" s="2"/>
      <c r="G373" s="23"/>
      <c r="H373" s="2"/>
      <c r="I373" s="2"/>
      <c r="J373" s="2"/>
      <c r="K373" s="2"/>
      <c r="L373" s="2"/>
      <c r="M373" s="2"/>
      <c r="N373" s="2"/>
      <c r="O373" s="2"/>
      <c r="P373" s="2"/>
      <c r="Q373" s="2"/>
      <c r="R373" s="2"/>
      <c r="S373" s="2"/>
      <c r="T373" s="2"/>
      <c r="U373" s="2"/>
      <c r="V373" s="2"/>
      <c r="W373" s="2"/>
      <c r="X373" s="2"/>
      <c r="Y373" s="2"/>
      <c r="Z373" s="3"/>
      <c r="AA373" s="2"/>
      <c r="AB373" s="2"/>
      <c r="AC373" s="2"/>
      <c r="AD373" s="2"/>
      <c r="AE373" s="2"/>
      <c r="AF373" s="2"/>
      <c r="AG373" s="2"/>
      <c r="AH373" s="2"/>
      <c r="AI373" s="2"/>
      <c r="AJ373" s="2"/>
      <c r="AK373" s="2"/>
      <c r="AL373" s="2"/>
      <c r="AM373" s="2"/>
      <c r="AN373" s="2"/>
      <c r="AO373" s="2"/>
      <c r="AP373" s="2"/>
      <c r="AQ373" s="2"/>
    </row>
    <row r="374" spans="2:43" ht="16.5" customHeight="1" x14ac:dyDescent="0.25">
      <c r="B374" s="2"/>
      <c r="C374" s="2"/>
      <c r="D374" s="2"/>
      <c r="E374" s="3"/>
      <c r="F374" s="2"/>
      <c r="G374" s="23"/>
      <c r="H374" s="2"/>
      <c r="I374" s="2"/>
      <c r="J374" s="2"/>
      <c r="K374" s="2"/>
      <c r="L374" s="2"/>
      <c r="M374" s="2"/>
      <c r="N374" s="2"/>
      <c r="O374" s="2"/>
      <c r="P374" s="2"/>
      <c r="Q374" s="2"/>
      <c r="R374" s="2"/>
      <c r="S374" s="2"/>
      <c r="T374" s="2"/>
      <c r="U374" s="2"/>
      <c r="V374" s="2"/>
      <c r="W374" s="2"/>
      <c r="X374" s="2"/>
      <c r="Y374" s="2"/>
      <c r="Z374" s="3"/>
      <c r="AA374" s="2"/>
      <c r="AB374" s="2"/>
      <c r="AC374" s="2"/>
      <c r="AD374" s="2"/>
      <c r="AE374" s="2"/>
      <c r="AF374" s="2"/>
      <c r="AG374" s="2"/>
      <c r="AH374" s="2"/>
      <c r="AI374" s="2"/>
      <c r="AJ374" s="2"/>
      <c r="AK374" s="2"/>
      <c r="AL374" s="2"/>
      <c r="AM374" s="2"/>
      <c r="AN374" s="2"/>
      <c r="AO374" s="2"/>
      <c r="AP374" s="2"/>
      <c r="AQ374" s="2"/>
    </row>
    <row r="375" spans="2:43" ht="16.5" customHeight="1" x14ac:dyDescent="0.25">
      <c r="B375" s="2"/>
      <c r="C375" s="2"/>
      <c r="D375" s="2"/>
      <c r="E375" s="3"/>
      <c r="F375" s="2"/>
      <c r="G375" s="23"/>
      <c r="H375" s="2"/>
      <c r="I375" s="2"/>
      <c r="J375" s="2"/>
      <c r="K375" s="2"/>
      <c r="L375" s="2"/>
      <c r="M375" s="2"/>
      <c r="N375" s="2"/>
      <c r="O375" s="2"/>
      <c r="P375" s="2"/>
      <c r="Q375" s="2"/>
      <c r="R375" s="2"/>
      <c r="S375" s="2"/>
      <c r="T375" s="2"/>
      <c r="U375" s="2"/>
      <c r="V375" s="2"/>
      <c r="W375" s="2"/>
      <c r="X375" s="2"/>
      <c r="Y375" s="2"/>
      <c r="Z375" s="3"/>
      <c r="AA375" s="2"/>
      <c r="AB375" s="2"/>
      <c r="AC375" s="2"/>
      <c r="AD375" s="2"/>
      <c r="AE375" s="2"/>
      <c r="AF375" s="2"/>
      <c r="AG375" s="2"/>
      <c r="AH375" s="2"/>
      <c r="AI375" s="2"/>
      <c r="AJ375" s="2"/>
      <c r="AK375" s="2"/>
      <c r="AL375" s="2"/>
      <c r="AM375" s="2"/>
      <c r="AN375" s="2"/>
      <c r="AO375" s="2"/>
      <c r="AP375" s="2"/>
      <c r="AQ375" s="2"/>
    </row>
    <row r="376" spans="2:43" ht="16.5" customHeight="1" x14ac:dyDescent="0.25">
      <c r="B376" s="2"/>
      <c r="C376" s="2"/>
      <c r="D376" s="2"/>
      <c r="E376" s="3"/>
      <c r="F376" s="2"/>
      <c r="G376" s="23"/>
      <c r="H376" s="2"/>
      <c r="I376" s="2"/>
      <c r="J376" s="2"/>
      <c r="K376" s="2"/>
      <c r="L376" s="2"/>
      <c r="M376" s="2"/>
      <c r="N376" s="2"/>
      <c r="O376" s="2"/>
      <c r="P376" s="2"/>
      <c r="Q376" s="2"/>
      <c r="R376" s="2"/>
      <c r="S376" s="2"/>
      <c r="T376" s="2"/>
      <c r="U376" s="2"/>
      <c r="V376" s="2"/>
      <c r="W376" s="2"/>
      <c r="X376" s="2"/>
      <c r="Y376" s="2"/>
      <c r="Z376" s="3"/>
      <c r="AA376" s="2"/>
      <c r="AB376" s="2"/>
      <c r="AC376" s="2"/>
      <c r="AD376" s="2"/>
      <c r="AE376" s="2"/>
      <c r="AF376" s="2"/>
      <c r="AG376" s="2"/>
      <c r="AH376" s="2"/>
      <c r="AI376" s="2"/>
      <c r="AJ376" s="2"/>
      <c r="AK376" s="2"/>
      <c r="AL376" s="2"/>
      <c r="AM376" s="2"/>
      <c r="AN376" s="2"/>
      <c r="AO376" s="2"/>
      <c r="AP376" s="2"/>
      <c r="AQ376" s="2"/>
    </row>
    <row r="377" spans="2:43" ht="16.5" customHeight="1" x14ac:dyDescent="0.25">
      <c r="B377" s="2"/>
      <c r="C377" s="2"/>
      <c r="D377" s="2"/>
      <c r="E377" s="3"/>
      <c r="F377" s="2"/>
      <c r="G377" s="23"/>
      <c r="H377" s="2"/>
      <c r="I377" s="2"/>
      <c r="J377" s="2"/>
      <c r="K377" s="2"/>
      <c r="L377" s="2"/>
      <c r="M377" s="2"/>
      <c r="N377" s="2"/>
      <c r="O377" s="2"/>
      <c r="P377" s="2"/>
      <c r="Q377" s="2"/>
      <c r="R377" s="2"/>
      <c r="S377" s="2"/>
      <c r="T377" s="2"/>
      <c r="U377" s="2"/>
      <c r="V377" s="2"/>
      <c r="W377" s="2"/>
      <c r="X377" s="2"/>
      <c r="Y377" s="2"/>
      <c r="Z377" s="3"/>
      <c r="AA377" s="2"/>
      <c r="AB377" s="2"/>
      <c r="AC377" s="2"/>
      <c r="AD377" s="2"/>
      <c r="AE377" s="2"/>
      <c r="AF377" s="2"/>
      <c r="AG377" s="2"/>
      <c r="AH377" s="2"/>
      <c r="AI377" s="2"/>
      <c r="AJ377" s="2"/>
      <c r="AK377" s="2"/>
      <c r="AL377" s="2"/>
      <c r="AM377" s="2"/>
      <c r="AN377" s="2"/>
      <c r="AO377" s="2"/>
      <c r="AP377" s="2"/>
      <c r="AQ377" s="2"/>
    </row>
    <row r="378" spans="2:43" ht="16.5" customHeight="1" x14ac:dyDescent="0.25">
      <c r="B378" s="2"/>
      <c r="C378" s="2"/>
      <c r="D378" s="2"/>
      <c r="E378" s="3"/>
      <c r="F378" s="2"/>
      <c r="G378" s="23"/>
      <c r="H378" s="2"/>
      <c r="I378" s="2"/>
      <c r="J378" s="2"/>
      <c r="K378" s="2"/>
      <c r="L378" s="2"/>
      <c r="M378" s="2"/>
      <c r="N378" s="2"/>
      <c r="O378" s="2"/>
      <c r="P378" s="2"/>
      <c r="Q378" s="2"/>
      <c r="R378" s="2"/>
      <c r="S378" s="2"/>
      <c r="T378" s="2"/>
      <c r="U378" s="2"/>
      <c r="V378" s="2"/>
      <c r="W378" s="2"/>
      <c r="X378" s="2"/>
      <c r="Y378" s="2"/>
      <c r="Z378" s="3"/>
      <c r="AA378" s="2"/>
      <c r="AB378" s="2"/>
      <c r="AC378" s="2"/>
      <c r="AD378" s="2"/>
      <c r="AE378" s="2"/>
      <c r="AF378" s="2"/>
      <c r="AG378" s="2"/>
      <c r="AH378" s="2"/>
      <c r="AI378" s="2"/>
      <c r="AJ378" s="2"/>
      <c r="AK378" s="2"/>
      <c r="AL378" s="2"/>
      <c r="AM378" s="2"/>
      <c r="AN378" s="2"/>
      <c r="AO378" s="2"/>
      <c r="AP378" s="2"/>
      <c r="AQ378" s="2"/>
    </row>
    <row r="379" spans="2:43" ht="16.5" customHeight="1" x14ac:dyDescent="0.25">
      <c r="B379" s="2"/>
      <c r="C379" s="2"/>
      <c r="D379" s="2"/>
      <c r="E379" s="3"/>
      <c r="F379" s="2"/>
      <c r="G379" s="23"/>
      <c r="H379" s="2"/>
      <c r="I379" s="2"/>
      <c r="J379" s="2"/>
      <c r="K379" s="2"/>
      <c r="L379" s="2"/>
      <c r="M379" s="2"/>
      <c r="N379" s="2"/>
      <c r="O379" s="2"/>
      <c r="P379" s="2"/>
      <c r="Q379" s="2"/>
      <c r="R379" s="2"/>
      <c r="S379" s="2"/>
      <c r="T379" s="2"/>
      <c r="U379" s="2"/>
      <c r="V379" s="2"/>
      <c r="W379" s="2"/>
      <c r="X379" s="2"/>
      <c r="Y379" s="2"/>
      <c r="Z379" s="3"/>
      <c r="AA379" s="2"/>
      <c r="AB379" s="2"/>
      <c r="AC379" s="2"/>
      <c r="AD379" s="2"/>
      <c r="AE379" s="2"/>
      <c r="AF379" s="2"/>
      <c r="AG379" s="2"/>
      <c r="AH379" s="2"/>
      <c r="AI379" s="2"/>
      <c r="AJ379" s="2"/>
      <c r="AK379" s="2"/>
      <c r="AL379" s="2"/>
      <c r="AM379" s="2"/>
      <c r="AN379" s="2"/>
      <c r="AO379" s="2"/>
      <c r="AP379" s="2"/>
      <c r="AQ379" s="2"/>
    </row>
    <row r="380" spans="2:43" ht="16.5" customHeight="1" x14ac:dyDescent="0.25">
      <c r="B380" s="2"/>
      <c r="C380" s="2"/>
      <c r="D380" s="2"/>
      <c r="E380" s="3"/>
      <c r="F380" s="2"/>
      <c r="G380" s="23"/>
      <c r="H380" s="2"/>
      <c r="I380" s="2"/>
      <c r="J380" s="2"/>
      <c r="K380" s="2"/>
      <c r="L380" s="2"/>
      <c r="M380" s="2"/>
      <c r="N380" s="2"/>
      <c r="O380" s="2"/>
      <c r="P380" s="2"/>
      <c r="Q380" s="2"/>
      <c r="R380" s="2"/>
      <c r="S380" s="2"/>
      <c r="T380" s="2"/>
      <c r="U380" s="2"/>
      <c r="V380" s="2"/>
      <c r="W380" s="2"/>
      <c r="X380" s="2"/>
      <c r="Y380" s="2"/>
      <c r="Z380" s="3"/>
      <c r="AA380" s="2"/>
      <c r="AB380" s="2"/>
      <c r="AC380" s="2"/>
      <c r="AD380" s="2"/>
      <c r="AE380" s="2"/>
      <c r="AF380" s="2"/>
      <c r="AG380" s="2"/>
      <c r="AH380" s="2"/>
      <c r="AI380" s="2"/>
      <c r="AJ380" s="2"/>
      <c r="AK380" s="2"/>
      <c r="AL380" s="2"/>
      <c r="AM380" s="2"/>
      <c r="AN380" s="2"/>
      <c r="AO380" s="2"/>
      <c r="AP380" s="2"/>
      <c r="AQ380" s="2"/>
    </row>
    <row r="381" spans="2:43" ht="16.5" customHeight="1" x14ac:dyDescent="0.25">
      <c r="B381" s="2"/>
      <c r="C381" s="2"/>
      <c r="D381" s="2"/>
      <c r="E381" s="3"/>
      <c r="F381" s="2"/>
      <c r="G381" s="23"/>
      <c r="H381" s="2"/>
      <c r="I381" s="2"/>
      <c r="J381" s="2"/>
      <c r="K381" s="2"/>
      <c r="L381" s="2"/>
      <c r="M381" s="2"/>
      <c r="N381" s="2"/>
      <c r="O381" s="2"/>
      <c r="P381" s="2"/>
      <c r="Q381" s="2"/>
      <c r="R381" s="2"/>
      <c r="S381" s="2"/>
      <c r="T381" s="2"/>
      <c r="U381" s="2"/>
      <c r="V381" s="2"/>
      <c r="W381" s="2"/>
      <c r="X381" s="2"/>
      <c r="Y381" s="2"/>
      <c r="Z381" s="3"/>
      <c r="AA381" s="2"/>
      <c r="AB381" s="2"/>
      <c r="AC381" s="2"/>
      <c r="AD381" s="2"/>
      <c r="AE381" s="2"/>
      <c r="AF381" s="2"/>
      <c r="AG381" s="2"/>
      <c r="AH381" s="2"/>
      <c r="AI381" s="2"/>
      <c r="AJ381" s="2"/>
      <c r="AK381" s="2"/>
      <c r="AL381" s="2"/>
      <c r="AM381" s="2"/>
      <c r="AN381" s="2"/>
      <c r="AO381" s="2"/>
      <c r="AP381" s="2"/>
      <c r="AQ381" s="2"/>
    </row>
    <row r="382" spans="2:43" ht="16.5" customHeight="1" x14ac:dyDescent="0.25">
      <c r="B382" s="2"/>
      <c r="C382" s="2"/>
      <c r="D382" s="2"/>
      <c r="E382" s="3"/>
      <c r="F382" s="2"/>
      <c r="G382" s="23"/>
      <c r="H382" s="2"/>
      <c r="I382" s="2"/>
      <c r="J382" s="2"/>
      <c r="K382" s="2"/>
      <c r="L382" s="2"/>
      <c r="M382" s="2"/>
      <c r="N382" s="2"/>
      <c r="O382" s="2"/>
      <c r="P382" s="2"/>
      <c r="Q382" s="2"/>
      <c r="R382" s="2"/>
      <c r="S382" s="2"/>
      <c r="T382" s="2"/>
      <c r="U382" s="2"/>
      <c r="V382" s="2"/>
      <c r="W382" s="2"/>
      <c r="X382" s="2"/>
      <c r="Y382" s="2"/>
      <c r="Z382" s="3"/>
      <c r="AA382" s="2"/>
      <c r="AB382" s="2"/>
      <c r="AC382" s="2"/>
      <c r="AD382" s="2"/>
      <c r="AE382" s="2"/>
      <c r="AF382" s="2"/>
      <c r="AG382" s="2"/>
      <c r="AH382" s="2"/>
      <c r="AI382" s="2"/>
      <c r="AJ382" s="2"/>
      <c r="AK382" s="2"/>
      <c r="AL382" s="2"/>
      <c r="AM382" s="2"/>
      <c r="AN382" s="2"/>
      <c r="AO382" s="2"/>
      <c r="AP382" s="2"/>
      <c r="AQ382" s="2"/>
    </row>
    <row r="383" spans="2:43" ht="16.5" customHeight="1" x14ac:dyDescent="0.25">
      <c r="B383" s="2"/>
      <c r="C383" s="2"/>
      <c r="D383" s="2"/>
      <c r="E383" s="3"/>
      <c r="F383" s="2"/>
      <c r="G383" s="23"/>
      <c r="H383" s="2"/>
      <c r="I383" s="2"/>
      <c r="J383" s="2"/>
      <c r="K383" s="2"/>
      <c r="L383" s="2"/>
      <c r="M383" s="2"/>
      <c r="N383" s="2"/>
      <c r="O383" s="2"/>
      <c r="P383" s="2"/>
      <c r="Q383" s="2"/>
      <c r="R383" s="2"/>
      <c r="S383" s="2"/>
      <c r="T383" s="2"/>
      <c r="U383" s="2"/>
      <c r="V383" s="2"/>
      <c r="W383" s="2"/>
      <c r="X383" s="2"/>
      <c r="Y383" s="2"/>
      <c r="Z383" s="3"/>
      <c r="AA383" s="2"/>
      <c r="AB383" s="2"/>
      <c r="AC383" s="2"/>
      <c r="AD383" s="2"/>
      <c r="AE383" s="2"/>
      <c r="AF383" s="2"/>
      <c r="AG383" s="2"/>
      <c r="AH383" s="2"/>
      <c r="AI383" s="2"/>
      <c r="AJ383" s="2"/>
      <c r="AK383" s="2"/>
      <c r="AL383" s="2"/>
      <c r="AM383" s="2"/>
      <c r="AN383" s="2"/>
      <c r="AO383" s="2"/>
      <c r="AP383" s="2"/>
      <c r="AQ383" s="2"/>
    </row>
    <row r="384" spans="2:43" ht="16.5" customHeight="1" x14ac:dyDescent="0.25">
      <c r="B384" s="2"/>
      <c r="C384" s="2"/>
      <c r="D384" s="2"/>
      <c r="E384" s="3"/>
      <c r="F384" s="2"/>
      <c r="G384" s="23"/>
      <c r="H384" s="2"/>
      <c r="I384" s="2"/>
      <c r="J384" s="2"/>
      <c r="K384" s="2"/>
      <c r="L384" s="2"/>
      <c r="M384" s="2"/>
      <c r="N384" s="2"/>
      <c r="O384" s="2"/>
      <c r="P384" s="2"/>
      <c r="Q384" s="2"/>
      <c r="R384" s="2"/>
      <c r="S384" s="2"/>
      <c r="T384" s="2"/>
      <c r="U384" s="2"/>
      <c r="V384" s="2"/>
      <c r="W384" s="2"/>
      <c r="X384" s="2"/>
      <c r="Y384" s="2"/>
      <c r="Z384" s="3"/>
      <c r="AA384" s="2"/>
      <c r="AB384" s="2"/>
      <c r="AC384" s="2"/>
      <c r="AD384" s="2"/>
      <c r="AE384" s="2"/>
      <c r="AF384" s="2"/>
      <c r="AG384" s="2"/>
      <c r="AH384" s="2"/>
      <c r="AI384" s="2"/>
      <c r="AJ384" s="2"/>
      <c r="AK384" s="2"/>
      <c r="AL384" s="2"/>
      <c r="AM384" s="2"/>
      <c r="AN384" s="2"/>
      <c r="AO384" s="2"/>
      <c r="AP384" s="2"/>
      <c r="AQ384" s="2"/>
    </row>
    <row r="385" spans="2:43" ht="16.5" customHeight="1" x14ac:dyDescent="0.25">
      <c r="B385" s="2"/>
      <c r="C385" s="2"/>
      <c r="D385" s="2"/>
      <c r="E385" s="3"/>
      <c r="F385" s="2"/>
      <c r="G385" s="23"/>
      <c r="H385" s="2"/>
      <c r="I385" s="2"/>
      <c r="J385" s="2"/>
      <c r="K385" s="2"/>
      <c r="L385" s="2"/>
      <c r="M385" s="2"/>
      <c r="N385" s="2"/>
      <c r="O385" s="2"/>
      <c r="P385" s="2"/>
      <c r="Q385" s="2"/>
      <c r="R385" s="2"/>
      <c r="S385" s="2"/>
      <c r="T385" s="2"/>
      <c r="U385" s="2"/>
      <c r="V385" s="2"/>
      <c r="W385" s="2"/>
      <c r="X385" s="2"/>
      <c r="Y385" s="2"/>
      <c r="Z385" s="3"/>
      <c r="AA385" s="2"/>
      <c r="AB385" s="2"/>
      <c r="AC385" s="2"/>
      <c r="AD385" s="2"/>
      <c r="AE385" s="2"/>
      <c r="AF385" s="2"/>
      <c r="AG385" s="2"/>
      <c r="AH385" s="2"/>
      <c r="AI385" s="2"/>
      <c r="AJ385" s="2"/>
      <c r="AK385" s="2"/>
      <c r="AL385" s="2"/>
      <c r="AM385" s="2"/>
      <c r="AN385" s="2"/>
      <c r="AO385" s="2"/>
      <c r="AP385" s="2"/>
      <c r="AQ385" s="2"/>
    </row>
    <row r="386" spans="2:43" ht="16.5" customHeight="1" x14ac:dyDescent="0.25">
      <c r="B386" s="2"/>
      <c r="C386" s="2"/>
      <c r="D386" s="2"/>
      <c r="E386" s="3"/>
      <c r="F386" s="2"/>
      <c r="G386" s="23"/>
      <c r="H386" s="2"/>
      <c r="I386" s="2"/>
      <c r="J386" s="2"/>
      <c r="K386" s="2"/>
      <c r="L386" s="2"/>
      <c r="M386" s="2"/>
      <c r="N386" s="2"/>
      <c r="O386" s="2"/>
      <c r="P386" s="2"/>
      <c r="Q386" s="2"/>
      <c r="R386" s="2"/>
      <c r="S386" s="2"/>
      <c r="T386" s="2"/>
      <c r="U386" s="2"/>
      <c r="V386" s="2"/>
      <c r="W386" s="2"/>
      <c r="X386" s="2"/>
      <c r="Y386" s="2"/>
      <c r="Z386" s="3"/>
      <c r="AA386" s="2"/>
      <c r="AB386" s="2"/>
      <c r="AC386" s="2"/>
      <c r="AD386" s="2"/>
      <c r="AE386" s="2"/>
      <c r="AF386" s="2"/>
      <c r="AG386" s="2"/>
      <c r="AH386" s="2"/>
      <c r="AI386" s="2"/>
      <c r="AJ386" s="2"/>
      <c r="AK386" s="2"/>
      <c r="AL386" s="2"/>
      <c r="AM386" s="2"/>
      <c r="AN386" s="2"/>
      <c r="AO386" s="2"/>
      <c r="AP386" s="2"/>
      <c r="AQ386" s="2"/>
    </row>
    <row r="387" spans="2:43" ht="16.5" customHeight="1" x14ac:dyDescent="0.25">
      <c r="B387" s="2"/>
      <c r="C387" s="2"/>
      <c r="D387" s="2"/>
      <c r="E387" s="3"/>
      <c r="F387" s="2"/>
      <c r="G387" s="23"/>
      <c r="H387" s="2"/>
      <c r="I387" s="2"/>
      <c r="J387" s="2"/>
      <c r="K387" s="2"/>
      <c r="L387" s="2"/>
      <c r="M387" s="2"/>
      <c r="N387" s="2"/>
      <c r="O387" s="2"/>
      <c r="P387" s="2"/>
      <c r="Q387" s="2"/>
      <c r="R387" s="2"/>
      <c r="S387" s="2"/>
      <c r="T387" s="2"/>
      <c r="U387" s="2"/>
      <c r="V387" s="2"/>
      <c r="W387" s="2"/>
      <c r="X387" s="2"/>
      <c r="Y387" s="2"/>
      <c r="Z387" s="3"/>
      <c r="AA387" s="2"/>
      <c r="AB387" s="2"/>
      <c r="AC387" s="2"/>
      <c r="AD387" s="2"/>
      <c r="AE387" s="2"/>
      <c r="AF387" s="2"/>
      <c r="AG387" s="2"/>
      <c r="AH387" s="2"/>
      <c r="AI387" s="2"/>
      <c r="AJ387" s="2"/>
      <c r="AK387" s="2"/>
      <c r="AL387" s="2"/>
      <c r="AM387" s="2"/>
      <c r="AN387" s="2"/>
      <c r="AO387" s="2"/>
      <c r="AP387" s="2"/>
      <c r="AQ387" s="2"/>
    </row>
    <row r="388" spans="2:43" ht="16.5" customHeight="1" x14ac:dyDescent="0.25">
      <c r="B388" s="2"/>
      <c r="C388" s="2"/>
      <c r="D388" s="2"/>
      <c r="E388" s="3"/>
      <c r="F388" s="2"/>
      <c r="G388" s="23"/>
      <c r="H388" s="2"/>
      <c r="I388" s="2"/>
      <c r="J388" s="2"/>
      <c r="K388" s="2"/>
      <c r="L388" s="2"/>
      <c r="M388" s="2"/>
      <c r="N388" s="2"/>
      <c r="O388" s="2"/>
      <c r="P388" s="2"/>
      <c r="Q388" s="2"/>
      <c r="R388" s="2"/>
      <c r="S388" s="2"/>
      <c r="T388" s="2"/>
      <c r="U388" s="2"/>
      <c r="V388" s="2"/>
      <c r="W388" s="2"/>
      <c r="X388" s="2"/>
      <c r="Y388" s="2"/>
      <c r="Z388" s="3"/>
      <c r="AA388" s="2"/>
      <c r="AB388" s="2"/>
      <c r="AC388" s="2"/>
      <c r="AD388" s="2"/>
      <c r="AE388" s="2"/>
      <c r="AF388" s="2"/>
      <c r="AG388" s="2"/>
      <c r="AH388" s="2"/>
      <c r="AI388" s="2"/>
      <c r="AJ388" s="2"/>
      <c r="AK388" s="2"/>
      <c r="AL388" s="2"/>
      <c r="AM388" s="2"/>
      <c r="AN388" s="2"/>
      <c r="AO388" s="2"/>
      <c r="AP388" s="2"/>
      <c r="AQ388" s="2"/>
    </row>
    <row r="389" spans="2:43" ht="16.5" customHeight="1" x14ac:dyDescent="0.25">
      <c r="B389" s="2"/>
      <c r="C389" s="2"/>
      <c r="D389" s="2"/>
      <c r="E389" s="3"/>
      <c r="F389" s="2"/>
      <c r="G389" s="23"/>
      <c r="H389" s="2"/>
      <c r="I389" s="2"/>
      <c r="J389" s="2"/>
      <c r="K389" s="2"/>
      <c r="L389" s="2"/>
      <c r="M389" s="2"/>
      <c r="N389" s="2"/>
      <c r="O389" s="2"/>
      <c r="P389" s="2"/>
      <c r="Q389" s="2"/>
      <c r="R389" s="2"/>
      <c r="S389" s="2"/>
      <c r="T389" s="2"/>
      <c r="U389" s="2"/>
      <c r="V389" s="2"/>
      <c r="W389" s="2"/>
      <c r="X389" s="2"/>
      <c r="Y389" s="2"/>
      <c r="Z389" s="3"/>
      <c r="AA389" s="2"/>
      <c r="AB389" s="2"/>
      <c r="AC389" s="2"/>
      <c r="AD389" s="2"/>
      <c r="AE389" s="2"/>
      <c r="AF389" s="2"/>
      <c r="AG389" s="2"/>
      <c r="AH389" s="2"/>
      <c r="AI389" s="2"/>
      <c r="AJ389" s="2"/>
      <c r="AK389" s="2"/>
      <c r="AL389" s="2"/>
      <c r="AM389" s="2"/>
      <c r="AN389" s="2"/>
      <c r="AO389" s="2"/>
      <c r="AP389" s="2"/>
      <c r="AQ389" s="2"/>
    </row>
    <row r="390" spans="2:43" ht="16.5" customHeight="1" x14ac:dyDescent="0.25">
      <c r="B390" s="2"/>
      <c r="C390" s="2"/>
      <c r="D390" s="2"/>
      <c r="E390" s="3"/>
      <c r="F390" s="2"/>
      <c r="G390" s="23"/>
      <c r="H390" s="2"/>
      <c r="I390" s="2"/>
      <c r="J390" s="2"/>
      <c r="K390" s="2"/>
      <c r="L390" s="2"/>
      <c r="M390" s="2"/>
      <c r="N390" s="2"/>
      <c r="O390" s="2"/>
      <c r="P390" s="2"/>
      <c r="Q390" s="2"/>
      <c r="R390" s="2"/>
      <c r="S390" s="2"/>
      <c r="T390" s="2"/>
      <c r="U390" s="2"/>
      <c r="V390" s="2"/>
      <c r="W390" s="2"/>
      <c r="X390" s="2"/>
      <c r="Y390" s="2"/>
      <c r="Z390" s="3"/>
      <c r="AA390" s="2"/>
      <c r="AB390" s="2"/>
      <c r="AC390" s="2"/>
      <c r="AD390" s="2"/>
      <c r="AE390" s="2"/>
      <c r="AF390" s="2"/>
      <c r="AG390" s="2"/>
      <c r="AH390" s="2"/>
      <c r="AI390" s="2"/>
      <c r="AJ390" s="2"/>
      <c r="AK390" s="2"/>
      <c r="AL390" s="2"/>
      <c r="AM390" s="2"/>
      <c r="AN390" s="2"/>
      <c r="AO390" s="2"/>
      <c r="AP390" s="2"/>
      <c r="AQ390" s="2"/>
    </row>
    <row r="391" spans="2:43" ht="16.5" customHeight="1" x14ac:dyDescent="0.25">
      <c r="B391" s="2"/>
      <c r="C391" s="2"/>
      <c r="D391" s="2"/>
      <c r="E391" s="3"/>
      <c r="F391" s="2"/>
      <c r="G391" s="23"/>
      <c r="H391" s="2"/>
      <c r="I391" s="2"/>
      <c r="J391" s="2"/>
      <c r="K391" s="2"/>
      <c r="L391" s="2"/>
      <c r="M391" s="2"/>
      <c r="N391" s="2"/>
      <c r="O391" s="2"/>
      <c r="P391" s="2"/>
      <c r="Q391" s="2"/>
      <c r="R391" s="2"/>
      <c r="S391" s="2"/>
      <c r="T391" s="2"/>
      <c r="U391" s="2"/>
      <c r="V391" s="2"/>
      <c r="W391" s="2"/>
      <c r="X391" s="2"/>
      <c r="Y391" s="2"/>
      <c r="Z391" s="3"/>
      <c r="AA391" s="2"/>
      <c r="AB391" s="2"/>
      <c r="AC391" s="2"/>
      <c r="AD391" s="2"/>
      <c r="AE391" s="2"/>
      <c r="AF391" s="2"/>
      <c r="AG391" s="2"/>
      <c r="AH391" s="2"/>
      <c r="AI391" s="2"/>
      <c r="AJ391" s="2"/>
      <c r="AK391" s="2"/>
      <c r="AL391" s="2"/>
      <c r="AM391" s="2"/>
      <c r="AN391" s="2"/>
      <c r="AO391" s="2"/>
      <c r="AP391" s="2"/>
      <c r="AQ391" s="2"/>
    </row>
    <row r="392" spans="2:43" ht="16.5" customHeight="1" x14ac:dyDescent="0.25">
      <c r="B392" s="2"/>
      <c r="C392" s="2"/>
      <c r="D392" s="2"/>
      <c r="E392" s="3"/>
      <c r="F392" s="2"/>
      <c r="G392" s="23"/>
      <c r="H392" s="2"/>
      <c r="I392" s="2"/>
      <c r="J392" s="2"/>
      <c r="K392" s="2"/>
      <c r="L392" s="2"/>
      <c r="M392" s="2"/>
      <c r="N392" s="2"/>
      <c r="O392" s="2"/>
      <c r="P392" s="2"/>
      <c r="Q392" s="2"/>
      <c r="R392" s="2"/>
      <c r="S392" s="2"/>
      <c r="T392" s="2"/>
      <c r="U392" s="2"/>
      <c r="V392" s="2"/>
      <c r="W392" s="2"/>
      <c r="X392" s="2"/>
      <c r="Y392" s="2"/>
      <c r="Z392" s="3"/>
      <c r="AA392" s="2"/>
      <c r="AB392" s="2"/>
      <c r="AC392" s="2"/>
      <c r="AD392" s="2"/>
      <c r="AE392" s="2"/>
      <c r="AF392" s="2"/>
      <c r="AG392" s="2"/>
      <c r="AH392" s="2"/>
      <c r="AI392" s="2"/>
      <c r="AJ392" s="2"/>
      <c r="AK392" s="2"/>
      <c r="AL392" s="2"/>
      <c r="AM392" s="2"/>
      <c r="AN392" s="2"/>
      <c r="AO392" s="2"/>
      <c r="AP392" s="2"/>
      <c r="AQ392" s="2"/>
    </row>
    <row r="393" spans="2:43" ht="16.5" customHeight="1" x14ac:dyDescent="0.25">
      <c r="B393" s="2"/>
      <c r="C393" s="2"/>
      <c r="D393" s="2"/>
      <c r="E393" s="3"/>
      <c r="F393" s="2"/>
      <c r="G393" s="23"/>
      <c r="H393" s="2"/>
      <c r="I393" s="2"/>
      <c r="J393" s="2"/>
      <c r="K393" s="2"/>
      <c r="L393" s="2"/>
      <c r="M393" s="2"/>
      <c r="N393" s="2"/>
      <c r="O393" s="2"/>
      <c r="P393" s="2"/>
      <c r="Q393" s="2"/>
      <c r="R393" s="2"/>
      <c r="S393" s="2"/>
      <c r="T393" s="2"/>
      <c r="U393" s="2"/>
      <c r="V393" s="2"/>
      <c r="W393" s="2"/>
      <c r="X393" s="2"/>
      <c r="Y393" s="2"/>
      <c r="Z393" s="3"/>
      <c r="AA393" s="2"/>
      <c r="AB393" s="2"/>
      <c r="AC393" s="2"/>
      <c r="AD393" s="2"/>
      <c r="AE393" s="2"/>
      <c r="AF393" s="2"/>
      <c r="AG393" s="2"/>
      <c r="AH393" s="2"/>
      <c r="AI393" s="2"/>
      <c r="AJ393" s="2"/>
      <c r="AK393" s="2"/>
      <c r="AL393" s="2"/>
      <c r="AM393" s="2"/>
      <c r="AN393" s="2"/>
      <c r="AO393" s="2"/>
      <c r="AP393" s="2"/>
      <c r="AQ393" s="2"/>
    </row>
    <row r="394" spans="2:43" ht="16.5" customHeight="1" x14ac:dyDescent="0.25">
      <c r="B394" s="2"/>
      <c r="C394" s="2"/>
      <c r="D394" s="2"/>
      <c r="E394" s="3"/>
      <c r="F394" s="2"/>
      <c r="G394" s="23"/>
      <c r="H394" s="2"/>
      <c r="I394" s="2"/>
      <c r="J394" s="2"/>
      <c r="K394" s="2"/>
      <c r="L394" s="2"/>
      <c r="M394" s="2"/>
      <c r="N394" s="2"/>
      <c r="O394" s="2"/>
      <c r="P394" s="2"/>
      <c r="Q394" s="2"/>
      <c r="R394" s="2"/>
      <c r="S394" s="2"/>
      <c r="T394" s="2"/>
      <c r="U394" s="2"/>
      <c r="V394" s="2"/>
      <c r="W394" s="2"/>
      <c r="X394" s="2"/>
      <c r="Y394" s="2"/>
      <c r="Z394" s="3"/>
      <c r="AA394" s="2"/>
      <c r="AB394" s="2"/>
      <c r="AC394" s="2"/>
      <c r="AD394" s="2"/>
      <c r="AE394" s="2"/>
      <c r="AF394" s="2"/>
      <c r="AG394" s="2"/>
      <c r="AH394" s="2"/>
      <c r="AI394" s="2"/>
      <c r="AJ394" s="2"/>
      <c r="AK394" s="2"/>
      <c r="AL394" s="2"/>
      <c r="AM394" s="2"/>
      <c r="AN394" s="2"/>
      <c r="AO394" s="2"/>
      <c r="AP394" s="2"/>
      <c r="AQ394" s="2"/>
    </row>
    <row r="395" spans="2:43" ht="16.5" customHeight="1" x14ac:dyDescent="0.25">
      <c r="B395" s="2"/>
      <c r="C395" s="2"/>
      <c r="D395" s="2"/>
      <c r="E395" s="3"/>
      <c r="F395" s="2"/>
      <c r="G395" s="23"/>
      <c r="H395" s="2"/>
      <c r="I395" s="2"/>
      <c r="J395" s="2"/>
      <c r="K395" s="2"/>
      <c r="L395" s="2"/>
      <c r="M395" s="2"/>
      <c r="N395" s="2"/>
      <c r="O395" s="2"/>
      <c r="P395" s="2"/>
      <c r="Q395" s="2"/>
      <c r="R395" s="2"/>
      <c r="S395" s="2"/>
      <c r="T395" s="2"/>
      <c r="U395" s="2"/>
      <c r="V395" s="2"/>
      <c r="W395" s="2"/>
      <c r="X395" s="2"/>
      <c r="Y395" s="2"/>
      <c r="Z395" s="3"/>
      <c r="AA395" s="2"/>
      <c r="AB395" s="2"/>
      <c r="AC395" s="2"/>
      <c r="AD395" s="2"/>
      <c r="AE395" s="2"/>
      <c r="AF395" s="2"/>
      <c r="AG395" s="2"/>
      <c r="AH395" s="2"/>
      <c r="AI395" s="2"/>
      <c r="AJ395" s="2"/>
      <c r="AK395" s="2"/>
      <c r="AL395" s="2"/>
      <c r="AM395" s="2"/>
      <c r="AN395" s="2"/>
      <c r="AO395" s="2"/>
      <c r="AP395" s="2"/>
      <c r="AQ395" s="2"/>
    </row>
    <row r="396" spans="2:43" ht="16.5" customHeight="1" x14ac:dyDescent="0.25">
      <c r="B396" s="2"/>
      <c r="C396" s="2"/>
      <c r="D396" s="2"/>
      <c r="E396" s="3"/>
      <c r="F396" s="2"/>
      <c r="G396" s="23"/>
      <c r="H396" s="2"/>
      <c r="I396" s="2"/>
      <c r="J396" s="2"/>
      <c r="K396" s="2"/>
      <c r="L396" s="2"/>
      <c r="M396" s="2"/>
      <c r="N396" s="2"/>
      <c r="O396" s="2"/>
      <c r="P396" s="2"/>
      <c r="Q396" s="2"/>
      <c r="R396" s="2"/>
      <c r="S396" s="2"/>
      <c r="T396" s="2"/>
      <c r="U396" s="2"/>
      <c r="V396" s="2"/>
      <c r="W396" s="2"/>
      <c r="X396" s="2"/>
      <c r="Y396" s="2"/>
      <c r="Z396" s="3"/>
      <c r="AA396" s="2"/>
      <c r="AB396" s="2"/>
      <c r="AC396" s="2"/>
      <c r="AD396" s="2"/>
      <c r="AE396" s="2"/>
      <c r="AF396" s="2"/>
      <c r="AG396" s="2"/>
      <c r="AH396" s="2"/>
      <c r="AI396" s="2"/>
      <c r="AJ396" s="2"/>
      <c r="AK396" s="2"/>
      <c r="AL396" s="2"/>
      <c r="AM396" s="2"/>
      <c r="AN396" s="2"/>
      <c r="AO396" s="2"/>
      <c r="AP396" s="2"/>
      <c r="AQ396" s="2"/>
    </row>
    <row r="397" spans="2:43" ht="16.5" customHeight="1" x14ac:dyDescent="0.25">
      <c r="B397" s="2"/>
      <c r="C397" s="2"/>
      <c r="D397" s="2"/>
      <c r="E397" s="3"/>
      <c r="F397" s="2"/>
      <c r="G397" s="23"/>
      <c r="H397" s="2"/>
      <c r="I397" s="2"/>
      <c r="J397" s="2"/>
      <c r="K397" s="2"/>
      <c r="L397" s="2"/>
      <c r="M397" s="2"/>
      <c r="N397" s="2"/>
      <c r="O397" s="2"/>
      <c r="P397" s="2"/>
      <c r="Q397" s="2"/>
      <c r="R397" s="2"/>
      <c r="S397" s="2"/>
      <c r="T397" s="2"/>
      <c r="U397" s="2"/>
      <c r="V397" s="2"/>
      <c r="W397" s="2"/>
      <c r="X397" s="2"/>
      <c r="Y397" s="2"/>
      <c r="Z397" s="3"/>
      <c r="AA397" s="2"/>
      <c r="AB397" s="2"/>
      <c r="AC397" s="2"/>
      <c r="AD397" s="2"/>
      <c r="AE397" s="2"/>
      <c r="AF397" s="2"/>
      <c r="AG397" s="2"/>
      <c r="AH397" s="2"/>
      <c r="AI397" s="2"/>
      <c r="AJ397" s="2"/>
      <c r="AK397" s="2"/>
      <c r="AL397" s="2"/>
      <c r="AM397" s="2"/>
      <c r="AN397" s="2"/>
      <c r="AO397" s="2"/>
      <c r="AP397" s="2"/>
      <c r="AQ397" s="2"/>
    </row>
    <row r="398" spans="2:43" ht="16.5" customHeight="1" x14ac:dyDescent="0.25">
      <c r="B398" s="2"/>
      <c r="C398" s="2"/>
      <c r="D398" s="2"/>
      <c r="E398" s="3"/>
      <c r="F398" s="2"/>
      <c r="G398" s="23"/>
      <c r="H398" s="2"/>
      <c r="I398" s="2"/>
      <c r="J398" s="2"/>
      <c r="K398" s="2"/>
      <c r="L398" s="2"/>
      <c r="M398" s="2"/>
      <c r="N398" s="2"/>
      <c r="O398" s="2"/>
      <c r="P398" s="2"/>
      <c r="Q398" s="2"/>
      <c r="R398" s="2"/>
      <c r="S398" s="2"/>
      <c r="T398" s="2"/>
      <c r="U398" s="2"/>
      <c r="V398" s="2"/>
      <c r="W398" s="2"/>
      <c r="X398" s="2"/>
      <c r="Y398" s="2"/>
      <c r="Z398" s="3"/>
      <c r="AA398" s="2"/>
      <c r="AB398" s="2"/>
      <c r="AC398" s="2"/>
      <c r="AD398" s="2"/>
      <c r="AE398" s="2"/>
      <c r="AF398" s="2"/>
      <c r="AG398" s="2"/>
      <c r="AH398" s="2"/>
      <c r="AI398" s="2"/>
      <c r="AJ398" s="2"/>
      <c r="AK398" s="2"/>
      <c r="AL398" s="2"/>
      <c r="AM398" s="2"/>
      <c r="AN398" s="2"/>
      <c r="AO398" s="2"/>
      <c r="AP398" s="2"/>
      <c r="AQ398" s="2"/>
    </row>
    <row r="399" spans="2:43" ht="16.5" customHeight="1" x14ac:dyDescent="0.25">
      <c r="B399" s="2"/>
      <c r="C399" s="2"/>
      <c r="D399" s="2"/>
      <c r="E399" s="3"/>
      <c r="F399" s="2"/>
      <c r="G399" s="23"/>
      <c r="H399" s="2"/>
      <c r="I399" s="2"/>
      <c r="J399" s="2"/>
      <c r="K399" s="2"/>
      <c r="L399" s="2"/>
      <c r="M399" s="2"/>
      <c r="N399" s="2"/>
      <c r="O399" s="2"/>
      <c r="P399" s="2"/>
      <c r="Q399" s="2"/>
      <c r="R399" s="2"/>
      <c r="S399" s="2"/>
      <c r="T399" s="2"/>
      <c r="U399" s="2"/>
      <c r="V399" s="2"/>
      <c r="W399" s="2"/>
      <c r="X399" s="2"/>
      <c r="Y399" s="2"/>
      <c r="Z399" s="3"/>
      <c r="AA399" s="2"/>
      <c r="AB399" s="2"/>
      <c r="AC399" s="2"/>
      <c r="AD399" s="2"/>
      <c r="AE399" s="2"/>
      <c r="AF399" s="2"/>
      <c r="AG399" s="2"/>
      <c r="AH399" s="2"/>
      <c r="AI399" s="2"/>
      <c r="AJ399" s="2"/>
      <c r="AK399" s="2"/>
      <c r="AL399" s="2"/>
      <c r="AM399" s="2"/>
      <c r="AN399" s="2"/>
      <c r="AO399" s="2"/>
      <c r="AP399" s="2"/>
      <c r="AQ399" s="2"/>
    </row>
    <row r="400" spans="2:43" ht="16.5" customHeight="1" x14ac:dyDescent="0.25">
      <c r="B400" s="2"/>
      <c r="C400" s="2"/>
      <c r="D400" s="2"/>
      <c r="E400" s="3"/>
      <c r="F400" s="2"/>
      <c r="G400" s="23"/>
      <c r="H400" s="2"/>
      <c r="I400" s="2"/>
      <c r="J400" s="2"/>
      <c r="K400" s="2"/>
      <c r="L400" s="2"/>
      <c r="M400" s="2"/>
      <c r="N400" s="2"/>
      <c r="O400" s="2"/>
      <c r="P400" s="2"/>
      <c r="Q400" s="2"/>
      <c r="R400" s="2"/>
      <c r="S400" s="2"/>
      <c r="T400" s="2"/>
      <c r="U400" s="2"/>
      <c r="V400" s="2"/>
      <c r="W400" s="2"/>
      <c r="X400" s="2"/>
      <c r="Y400" s="2"/>
      <c r="Z400" s="3"/>
      <c r="AA400" s="2"/>
      <c r="AB400" s="2"/>
      <c r="AC400" s="2"/>
      <c r="AD400" s="2"/>
      <c r="AE400" s="2"/>
      <c r="AF400" s="2"/>
      <c r="AG400" s="2"/>
      <c r="AH400" s="2"/>
      <c r="AI400" s="2"/>
      <c r="AJ400" s="2"/>
      <c r="AK400" s="2"/>
      <c r="AL400" s="2"/>
      <c r="AM400" s="2"/>
      <c r="AN400" s="2"/>
      <c r="AO400" s="2"/>
      <c r="AP400" s="2"/>
      <c r="AQ400" s="2"/>
    </row>
    <row r="401" spans="2:43" ht="16.5" customHeight="1" x14ac:dyDescent="0.25">
      <c r="B401" s="2"/>
      <c r="C401" s="2"/>
      <c r="D401" s="2"/>
      <c r="E401" s="3"/>
      <c r="F401" s="2"/>
      <c r="G401" s="23"/>
      <c r="H401" s="2"/>
      <c r="I401" s="2"/>
      <c r="J401" s="2"/>
      <c r="K401" s="2"/>
      <c r="L401" s="2"/>
      <c r="M401" s="2"/>
      <c r="N401" s="2"/>
      <c r="O401" s="2"/>
      <c r="P401" s="2"/>
      <c r="Q401" s="2"/>
      <c r="R401" s="2"/>
      <c r="S401" s="2"/>
      <c r="T401" s="2"/>
      <c r="U401" s="2"/>
      <c r="V401" s="2"/>
      <c r="W401" s="2"/>
      <c r="X401" s="2"/>
      <c r="Y401" s="2"/>
      <c r="Z401" s="3"/>
      <c r="AA401" s="2"/>
      <c r="AB401" s="2"/>
      <c r="AC401" s="2"/>
      <c r="AD401" s="2"/>
      <c r="AE401" s="2"/>
      <c r="AF401" s="2"/>
      <c r="AG401" s="2"/>
      <c r="AH401" s="2"/>
      <c r="AI401" s="2"/>
      <c r="AJ401" s="2"/>
      <c r="AK401" s="2"/>
      <c r="AL401" s="2"/>
      <c r="AM401" s="2"/>
      <c r="AN401" s="2"/>
      <c r="AO401" s="2"/>
      <c r="AP401" s="2"/>
      <c r="AQ401" s="2"/>
    </row>
    <row r="402" spans="2:43" ht="16.5" customHeight="1" x14ac:dyDescent="0.25">
      <c r="B402" s="2"/>
      <c r="C402" s="2"/>
      <c r="D402" s="2"/>
      <c r="E402" s="3"/>
      <c r="F402" s="2"/>
      <c r="G402" s="23"/>
      <c r="H402" s="2"/>
      <c r="I402" s="2"/>
      <c r="J402" s="2"/>
      <c r="K402" s="2"/>
      <c r="L402" s="2"/>
      <c r="M402" s="2"/>
      <c r="N402" s="2"/>
      <c r="O402" s="2"/>
      <c r="P402" s="2"/>
      <c r="Q402" s="2"/>
      <c r="R402" s="2"/>
      <c r="S402" s="2"/>
      <c r="T402" s="2"/>
      <c r="U402" s="2"/>
      <c r="V402" s="2"/>
      <c r="W402" s="2"/>
      <c r="X402" s="2"/>
      <c r="Y402" s="2"/>
      <c r="Z402" s="3"/>
      <c r="AA402" s="2"/>
      <c r="AB402" s="2"/>
      <c r="AC402" s="2"/>
      <c r="AD402" s="2"/>
      <c r="AE402" s="2"/>
      <c r="AF402" s="2"/>
      <c r="AG402" s="2"/>
      <c r="AH402" s="2"/>
      <c r="AI402" s="2"/>
      <c r="AJ402" s="2"/>
      <c r="AK402" s="2"/>
      <c r="AL402" s="2"/>
      <c r="AM402" s="2"/>
      <c r="AN402" s="2"/>
      <c r="AO402" s="2"/>
      <c r="AP402" s="2"/>
      <c r="AQ402" s="2"/>
    </row>
    <row r="403" spans="2:43" ht="16.5" customHeight="1" x14ac:dyDescent="0.25">
      <c r="B403" s="2"/>
      <c r="C403" s="2"/>
      <c r="D403" s="2"/>
      <c r="E403" s="3"/>
      <c r="F403" s="2"/>
      <c r="G403" s="23"/>
      <c r="H403" s="2"/>
      <c r="I403" s="2"/>
      <c r="J403" s="2"/>
      <c r="K403" s="2"/>
      <c r="L403" s="2"/>
      <c r="M403" s="2"/>
      <c r="N403" s="2"/>
      <c r="O403" s="2"/>
      <c r="P403" s="2"/>
      <c r="Q403" s="2"/>
      <c r="R403" s="2"/>
      <c r="S403" s="2"/>
      <c r="T403" s="2"/>
      <c r="U403" s="2"/>
      <c r="V403" s="2"/>
      <c r="W403" s="2"/>
      <c r="X403" s="2"/>
      <c r="Y403" s="2"/>
      <c r="Z403" s="3"/>
      <c r="AA403" s="2"/>
      <c r="AB403" s="2"/>
      <c r="AC403" s="2"/>
      <c r="AD403" s="2"/>
      <c r="AE403" s="2"/>
      <c r="AF403" s="2"/>
      <c r="AG403" s="2"/>
      <c r="AH403" s="2"/>
      <c r="AI403" s="2"/>
      <c r="AJ403" s="2"/>
      <c r="AK403" s="2"/>
      <c r="AL403" s="2"/>
      <c r="AM403" s="2"/>
      <c r="AN403" s="2"/>
      <c r="AO403" s="2"/>
      <c r="AP403" s="2"/>
      <c r="AQ403" s="2"/>
    </row>
    <row r="404" spans="2:43" ht="16.5" customHeight="1" x14ac:dyDescent="0.25">
      <c r="B404" s="2"/>
      <c r="C404" s="2"/>
      <c r="D404" s="2"/>
      <c r="E404" s="3"/>
      <c r="F404" s="2"/>
      <c r="G404" s="23"/>
      <c r="H404" s="2"/>
      <c r="I404" s="2"/>
      <c r="J404" s="2"/>
      <c r="K404" s="2"/>
      <c r="L404" s="2"/>
      <c r="M404" s="2"/>
      <c r="N404" s="2"/>
      <c r="O404" s="2"/>
      <c r="P404" s="2"/>
      <c r="Q404" s="2"/>
      <c r="R404" s="2"/>
      <c r="S404" s="2"/>
      <c r="T404" s="2"/>
      <c r="U404" s="2"/>
      <c r="V404" s="2"/>
      <c r="W404" s="2"/>
      <c r="X404" s="2"/>
      <c r="Y404" s="2"/>
      <c r="Z404" s="3"/>
      <c r="AA404" s="2"/>
      <c r="AB404" s="2"/>
      <c r="AC404" s="2"/>
      <c r="AD404" s="2"/>
      <c r="AE404" s="2"/>
      <c r="AF404" s="2"/>
      <c r="AG404" s="2"/>
      <c r="AH404" s="2"/>
      <c r="AI404" s="2"/>
      <c r="AJ404" s="2"/>
      <c r="AK404" s="2"/>
      <c r="AL404" s="2"/>
      <c r="AM404" s="2"/>
      <c r="AN404" s="2"/>
      <c r="AO404" s="2"/>
      <c r="AP404" s="2"/>
      <c r="AQ404" s="2"/>
    </row>
    <row r="405" spans="2:43" ht="16.5" customHeight="1" x14ac:dyDescent="0.25">
      <c r="B405" s="2"/>
      <c r="C405" s="2"/>
      <c r="D405" s="2"/>
      <c r="E405" s="3"/>
      <c r="F405" s="2"/>
      <c r="G405" s="23"/>
      <c r="H405" s="2"/>
      <c r="I405" s="2"/>
      <c r="J405" s="2"/>
      <c r="K405" s="2"/>
      <c r="L405" s="2"/>
      <c r="M405" s="2"/>
      <c r="N405" s="2"/>
      <c r="O405" s="2"/>
      <c r="P405" s="2"/>
      <c r="Q405" s="2"/>
      <c r="R405" s="2"/>
      <c r="S405" s="2"/>
      <c r="T405" s="2"/>
      <c r="U405" s="2"/>
      <c r="V405" s="2"/>
      <c r="W405" s="2"/>
      <c r="X405" s="2"/>
      <c r="Y405" s="2"/>
      <c r="Z405" s="3"/>
      <c r="AA405" s="2"/>
      <c r="AB405" s="2"/>
      <c r="AC405" s="2"/>
      <c r="AD405" s="2"/>
      <c r="AE405" s="2"/>
      <c r="AF405" s="2"/>
      <c r="AG405" s="2"/>
      <c r="AH405" s="2"/>
      <c r="AI405" s="2"/>
      <c r="AJ405" s="2"/>
      <c r="AK405" s="2"/>
      <c r="AL405" s="2"/>
      <c r="AM405" s="2"/>
      <c r="AN405" s="2"/>
      <c r="AO405" s="2"/>
      <c r="AP405" s="2"/>
      <c r="AQ405" s="2"/>
    </row>
    <row r="406" spans="2:43" ht="16.5" customHeight="1" x14ac:dyDescent="0.25">
      <c r="B406" s="2"/>
      <c r="C406" s="2"/>
      <c r="D406" s="2"/>
      <c r="E406" s="3"/>
      <c r="F406" s="2"/>
      <c r="G406" s="23"/>
      <c r="H406" s="2"/>
      <c r="I406" s="2"/>
      <c r="J406" s="2"/>
      <c r="K406" s="2"/>
      <c r="L406" s="2"/>
      <c r="M406" s="2"/>
      <c r="N406" s="2"/>
      <c r="O406" s="2"/>
      <c r="P406" s="2"/>
      <c r="Q406" s="2"/>
      <c r="R406" s="2"/>
      <c r="S406" s="2"/>
      <c r="T406" s="2"/>
      <c r="U406" s="2"/>
      <c r="V406" s="2"/>
      <c r="W406" s="2"/>
      <c r="X406" s="2"/>
      <c r="Y406" s="2"/>
      <c r="Z406" s="3"/>
      <c r="AA406" s="2"/>
      <c r="AB406" s="2"/>
      <c r="AC406" s="2"/>
      <c r="AD406" s="2"/>
      <c r="AE406" s="2"/>
      <c r="AF406" s="2"/>
      <c r="AG406" s="2"/>
      <c r="AH406" s="2"/>
      <c r="AI406" s="2"/>
      <c r="AJ406" s="2"/>
      <c r="AK406" s="2"/>
      <c r="AL406" s="2"/>
      <c r="AM406" s="2"/>
      <c r="AN406" s="2"/>
      <c r="AO406" s="2"/>
      <c r="AP406" s="2"/>
      <c r="AQ406" s="2"/>
    </row>
    <row r="407" spans="2:43" ht="16.5" customHeight="1" x14ac:dyDescent="0.25">
      <c r="B407" s="2"/>
      <c r="C407" s="2"/>
      <c r="D407" s="2"/>
      <c r="E407" s="3"/>
      <c r="F407" s="2"/>
      <c r="G407" s="23"/>
      <c r="H407" s="2"/>
      <c r="I407" s="2"/>
      <c r="J407" s="2"/>
      <c r="K407" s="2"/>
      <c r="L407" s="2"/>
      <c r="M407" s="2"/>
      <c r="N407" s="2"/>
      <c r="O407" s="2"/>
      <c r="P407" s="2"/>
      <c r="Q407" s="2"/>
      <c r="R407" s="2"/>
      <c r="S407" s="2"/>
      <c r="T407" s="2"/>
      <c r="U407" s="2"/>
      <c r="V407" s="2"/>
      <c r="W407" s="2"/>
      <c r="X407" s="2"/>
      <c r="Y407" s="2"/>
      <c r="Z407" s="3"/>
      <c r="AA407" s="2"/>
      <c r="AB407" s="2"/>
      <c r="AC407" s="2"/>
      <c r="AD407" s="2"/>
      <c r="AE407" s="2"/>
      <c r="AF407" s="2"/>
      <c r="AG407" s="2"/>
      <c r="AH407" s="2"/>
      <c r="AI407" s="2"/>
      <c r="AJ407" s="2"/>
      <c r="AK407" s="2"/>
      <c r="AL407" s="2"/>
      <c r="AM407" s="2"/>
      <c r="AN407" s="2"/>
      <c r="AO407" s="2"/>
      <c r="AP407" s="2"/>
      <c r="AQ407" s="2"/>
    </row>
    <row r="408" spans="2:43" ht="16.5" customHeight="1" x14ac:dyDescent="0.25">
      <c r="B408" s="2"/>
      <c r="C408" s="2"/>
      <c r="D408" s="2"/>
      <c r="E408" s="3"/>
      <c r="F408" s="2"/>
      <c r="G408" s="23"/>
      <c r="H408" s="2"/>
      <c r="I408" s="2"/>
      <c r="J408" s="2"/>
      <c r="K408" s="2"/>
      <c r="L408" s="2"/>
      <c r="M408" s="2"/>
      <c r="N408" s="2"/>
      <c r="O408" s="2"/>
      <c r="P408" s="2"/>
      <c r="Q408" s="2"/>
      <c r="R408" s="2"/>
      <c r="S408" s="2"/>
      <c r="T408" s="2"/>
      <c r="U408" s="2"/>
      <c r="V408" s="2"/>
      <c r="W408" s="2"/>
      <c r="X408" s="2"/>
      <c r="Y408" s="2"/>
      <c r="Z408" s="3"/>
      <c r="AA408" s="2"/>
      <c r="AB408" s="2"/>
      <c r="AC408" s="2"/>
      <c r="AD408" s="2"/>
      <c r="AE408" s="2"/>
      <c r="AF408" s="2"/>
      <c r="AG408" s="2"/>
      <c r="AH408" s="2"/>
      <c r="AI408" s="2"/>
      <c r="AJ408" s="2"/>
      <c r="AK408" s="2"/>
      <c r="AL408" s="2"/>
      <c r="AM408" s="2"/>
      <c r="AN408" s="2"/>
      <c r="AO408" s="2"/>
      <c r="AP408" s="2"/>
      <c r="AQ408" s="2"/>
    </row>
    <row r="409" spans="2:43" ht="16.5" customHeight="1" x14ac:dyDescent="0.25">
      <c r="B409" s="2"/>
      <c r="C409" s="2"/>
      <c r="D409" s="2"/>
      <c r="E409" s="3"/>
      <c r="F409" s="2"/>
      <c r="G409" s="23"/>
      <c r="H409" s="2"/>
      <c r="I409" s="2"/>
      <c r="J409" s="2"/>
      <c r="K409" s="2"/>
      <c r="L409" s="2"/>
      <c r="M409" s="2"/>
      <c r="N409" s="2"/>
      <c r="O409" s="2"/>
      <c r="P409" s="2"/>
      <c r="Q409" s="2"/>
      <c r="R409" s="2"/>
      <c r="S409" s="2"/>
      <c r="T409" s="2"/>
      <c r="U409" s="2"/>
      <c r="V409" s="2"/>
      <c r="W409" s="2"/>
      <c r="X409" s="2"/>
      <c r="Y409" s="2"/>
      <c r="Z409" s="3"/>
      <c r="AA409" s="2"/>
      <c r="AB409" s="2"/>
      <c r="AC409" s="2"/>
      <c r="AD409" s="2"/>
      <c r="AE409" s="2"/>
      <c r="AF409" s="2"/>
      <c r="AG409" s="2"/>
      <c r="AH409" s="2"/>
      <c r="AI409" s="2"/>
      <c r="AJ409" s="2"/>
      <c r="AK409" s="2"/>
      <c r="AL409" s="2"/>
      <c r="AM409" s="2"/>
      <c r="AN409" s="2"/>
      <c r="AO409" s="2"/>
      <c r="AP409" s="2"/>
      <c r="AQ409" s="2"/>
    </row>
    <row r="410" spans="2:43" ht="16.5" customHeight="1" x14ac:dyDescent="0.25">
      <c r="B410" s="2"/>
      <c r="C410" s="2"/>
      <c r="D410" s="2"/>
      <c r="E410" s="3"/>
      <c r="F410" s="2"/>
      <c r="G410" s="23"/>
      <c r="H410" s="2"/>
      <c r="I410" s="2"/>
      <c r="J410" s="2"/>
      <c r="K410" s="2"/>
      <c r="L410" s="2"/>
      <c r="M410" s="2"/>
      <c r="N410" s="2"/>
      <c r="O410" s="2"/>
      <c r="P410" s="2"/>
      <c r="Q410" s="2"/>
      <c r="R410" s="2"/>
      <c r="S410" s="2"/>
      <c r="T410" s="2"/>
      <c r="U410" s="2"/>
      <c r="V410" s="2"/>
      <c r="W410" s="2"/>
      <c r="X410" s="2"/>
      <c r="Y410" s="2"/>
      <c r="Z410" s="3"/>
      <c r="AA410" s="2"/>
      <c r="AB410" s="2"/>
      <c r="AC410" s="2"/>
      <c r="AD410" s="2"/>
      <c r="AE410" s="2"/>
      <c r="AF410" s="2"/>
      <c r="AG410" s="2"/>
      <c r="AH410" s="2"/>
      <c r="AI410" s="2"/>
      <c r="AJ410" s="2"/>
      <c r="AK410" s="2"/>
      <c r="AL410" s="2"/>
      <c r="AM410" s="2"/>
      <c r="AN410" s="2"/>
      <c r="AO410" s="2"/>
      <c r="AP410" s="2"/>
      <c r="AQ410" s="2"/>
    </row>
    <row r="411" spans="2:43" ht="16.5" customHeight="1" x14ac:dyDescent="0.25">
      <c r="B411" s="2"/>
      <c r="C411" s="2"/>
      <c r="D411" s="2"/>
      <c r="E411" s="3"/>
      <c r="F411" s="2"/>
      <c r="G411" s="23"/>
      <c r="H411" s="2"/>
      <c r="I411" s="2"/>
      <c r="J411" s="2"/>
      <c r="K411" s="2"/>
      <c r="L411" s="2"/>
      <c r="M411" s="2"/>
      <c r="N411" s="2"/>
      <c r="O411" s="2"/>
      <c r="P411" s="2"/>
      <c r="Q411" s="2"/>
      <c r="R411" s="2"/>
      <c r="S411" s="2"/>
      <c r="T411" s="2"/>
      <c r="U411" s="2"/>
      <c r="V411" s="2"/>
      <c r="W411" s="2"/>
      <c r="X411" s="2"/>
      <c r="Y411" s="2"/>
      <c r="Z411" s="3"/>
      <c r="AA411" s="2"/>
      <c r="AB411" s="2"/>
      <c r="AC411" s="2"/>
      <c r="AD411" s="2"/>
      <c r="AE411" s="2"/>
      <c r="AF411" s="2"/>
      <c r="AG411" s="2"/>
      <c r="AH411" s="2"/>
      <c r="AI411" s="2"/>
      <c r="AJ411" s="2"/>
      <c r="AK411" s="2"/>
      <c r="AL411" s="2"/>
      <c r="AM411" s="2"/>
      <c r="AN411" s="2"/>
      <c r="AO411" s="2"/>
      <c r="AP411" s="2"/>
      <c r="AQ411" s="2"/>
    </row>
    <row r="412" spans="2:43" ht="16.5" customHeight="1" x14ac:dyDescent="0.25">
      <c r="B412" s="2"/>
      <c r="C412" s="2"/>
      <c r="D412" s="2"/>
      <c r="E412" s="3"/>
      <c r="F412" s="2"/>
      <c r="G412" s="23"/>
      <c r="H412" s="2"/>
      <c r="I412" s="2"/>
      <c r="J412" s="2"/>
      <c r="K412" s="2"/>
      <c r="L412" s="2"/>
      <c r="M412" s="2"/>
      <c r="N412" s="2"/>
      <c r="O412" s="2"/>
      <c r="P412" s="2"/>
      <c r="Q412" s="2"/>
      <c r="R412" s="2"/>
      <c r="S412" s="2"/>
      <c r="T412" s="2"/>
      <c r="U412" s="2"/>
      <c r="V412" s="2"/>
      <c r="W412" s="2"/>
      <c r="X412" s="2"/>
      <c r="Y412" s="2"/>
      <c r="Z412" s="3"/>
      <c r="AA412" s="2"/>
      <c r="AB412" s="2"/>
      <c r="AC412" s="2"/>
      <c r="AD412" s="2"/>
      <c r="AE412" s="2"/>
      <c r="AF412" s="2"/>
      <c r="AG412" s="2"/>
      <c r="AH412" s="2"/>
      <c r="AI412" s="2"/>
      <c r="AJ412" s="2"/>
      <c r="AK412" s="2"/>
      <c r="AL412" s="2"/>
      <c r="AM412" s="2"/>
      <c r="AN412" s="2"/>
      <c r="AO412" s="2"/>
      <c r="AP412" s="2"/>
      <c r="AQ412" s="2"/>
    </row>
    <row r="413" spans="2:43" ht="16.5" customHeight="1" x14ac:dyDescent="0.25">
      <c r="B413" s="2"/>
      <c r="C413" s="2"/>
      <c r="D413" s="2"/>
      <c r="E413" s="3"/>
      <c r="F413" s="2"/>
      <c r="G413" s="23"/>
      <c r="H413" s="2"/>
      <c r="I413" s="2"/>
      <c r="J413" s="2"/>
      <c r="K413" s="2"/>
      <c r="L413" s="2"/>
      <c r="M413" s="2"/>
      <c r="N413" s="2"/>
      <c r="O413" s="2"/>
      <c r="P413" s="2"/>
      <c r="Q413" s="2"/>
      <c r="R413" s="2"/>
      <c r="S413" s="2"/>
      <c r="T413" s="2"/>
      <c r="U413" s="2"/>
      <c r="V413" s="2"/>
      <c r="W413" s="2"/>
      <c r="X413" s="2"/>
      <c r="Y413" s="2"/>
      <c r="Z413" s="3"/>
      <c r="AA413" s="2"/>
      <c r="AB413" s="2"/>
      <c r="AC413" s="2"/>
      <c r="AD413" s="2"/>
      <c r="AE413" s="2"/>
      <c r="AF413" s="2"/>
      <c r="AG413" s="2"/>
      <c r="AH413" s="2"/>
      <c r="AI413" s="2"/>
      <c r="AJ413" s="2"/>
      <c r="AK413" s="2"/>
      <c r="AL413" s="2"/>
      <c r="AM413" s="2"/>
      <c r="AN413" s="2"/>
      <c r="AO413" s="2"/>
      <c r="AP413" s="2"/>
      <c r="AQ413" s="2"/>
    </row>
    <row r="414" spans="2:43" ht="16.5" customHeight="1" x14ac:dyDescent="0.25">
      <c r="B414" s="2"/>
      <c r="C414" s="2"/>
      <c r="D414" s="2"/>
      <c r="E414" s="3"/>
      <c r="F414" s="2"/>
      <c r="G414" s="23"/>
      <c r="H414" s="2"/>
      <c r="I414" s="2"/>
      <c r="J414" s="2"/>
      <c r="K414" s="2"/>
      <c r="L414" s="2"/>
      <c r="M414" s="2"/>
      <c r="N414" s="2"/>
      <c r="O414" s="2"/>
      <c r="P414" s="2"/>
      <c r="Q414" s="2"/>
      <c r="R414" s="2"/>
      <c r="S414" s="2"/>
      <c r="T414" s="2"/>
      <c r="U414" s="2"/>
      <c r="V414" s="2"/>
      <c r="W414" s="2"/>
      <c r="X414" s="2"/>
      <c r="Y414" s="2"/>
      <c r="Z414" s="3"/>
      <c r="AA414" s="2"/>
      <c r="AB414" s="2"/>
      <c r="AC414" s="2"/>
      <c r="AD414" s="2"/>
      <c r="AE414" s="2"/>
      <c r="AF414" s="2"/>
      <c r="AG414" s="2"/>
      <c r="AH414" s="2"/>
      <c r="AI414" s="2"/>
      <c r="AJ414" s="2"/>
      <c r="AK414" s="2"/>
      <c r="AL414" s="2"/>
      <c r="AM414" s="2"/>
      <c r="AN414" s="2"/>
      <c r="AO414" s="2"/>
      <c r="AP414" s="2"/>
      <c r="AQ414" s="2"/>
    </row>
    <row r="415" spans="2:43" ht="16.5" customHeight="1" x14ac:dyDescent="0.25">
      <c r="B415" s="2"/>
      <c r="C415" s="2"/>
      <c r="D415" s="2"/>
      <c r="E415" s="3"/>
      <c r="F415" s="2"/>
      <c r="G415" s="23"/>
      <c r="H415" s="2"/>
      <c r="I415" s="2"/>
      <c r="J415" s="2"/>
      <c r="K415" s="2"/>
      <c r="L415" s="2"/>
      <c r="M415" s="2"/>
      <c r="N415" s="2"/>
      <c r="O415" s="2"/>
      <c r="P415" s="2"/>
      <c r="Q415" s="2"/>
      <c r="R415" s="2"/>
      <c r="S415" s="2"/>
      <c r="T415" s="2"/>
      <c r="U415" s="2"/>
      <c r="V415" s="2"/>
      <c r="W415" s="2"/>
      <c r="X415" s="2"/>
      <c r="Y415" s="2"/>
      <c r="Z415" s="3"/>
      <c r="AA415" s="2"/>
      <c r="AB415" s="2"/>
      <c r="AC415" s="2"/>
      <c r="AD415" s="2"/>
      <c r="AE415" s="2"/>
      <c r="AF415" s="2"/>
      <c r="AG415" s="2"/>
      <c r="AH415" s="2"/>
      <c r="AI415" s="2"/>
      <c r="AJ415" s="2"/>
      <c r="AK415" s="2"/>
      <c r="AL415" s="2"/>
      <c r="AM415" s="2"/>
      <c r="AN415" s="2"/>
      <c r="AO415" s="2"/>
      <c r="AP415" s="2"/>
      <c r="AQ415" s="2"/>
    </row>
    <row r="416" spans="2:43" ht="16.5" customHeight="1" x14ac:dyDescent="0.25">
      <c r="B416" s="2"/>
      <c r="C416" s="2"/>
      <c r="D416" s="2"/>
      <c r="E416" s="3"/>
      <c r="F416" s="2"/>
      <c r="G416" s="23"/>
      <c r="H416" s="2"/>
      <c r="I416" s="2"/>
      <c r="J416" s="2"/>
      <c r="K416" s="2"/>
      <c r="L416" s="2"/>
      <c r="M416" s="2"/>
      <c r="N416" s="2"/>
      <c r="O416" s="2"/>
      <c r="P416" s="2"/>
      <c r="Q416" s="2"/>
      <c r="R416" s="2"/>
      <c r="S416" s="2"/>
      <c r="T416" s="2"/>
      <c r="U416" s="2"/>
      <c r="V416" s="2"/>
      <c r="W416" s="2"/>
      <c r="X416" s="2"/>
      <c r="Y416" s="2"/>
      <c r="Z416" s="3"/>
      <c r="AA416" s="2"/>
      <c r="AB416" s="2"/>
      <c r="AC416" s="2"/>
      <c r="AD416" s="2"/>
      <c r="AE416" s="2"/>
      <c r="AF416" s="2"/>
      <c r="AG416" s="2"/>
      <c r="AH416" s="2"/>
      <c r="AI416" s="2"/>
      <c r="AJ416" s="2"/>
      <c r="AK416" s="2"/>
      <c r="AL416" s="2"/>
      <c r="AM416" s="2"/>
      <c r="AN416" s="2"/>
      <c r="AO416" s="2"/>
      <c r="AP416" s="2"/>
      <c r="AQ416" s="2"/>
    </row>
    <row r="417" spans="2:43" ht="16.5" customHeight="1" x14ac:dyDescent="0.25">
      <c r="B417" s="2"/>
      <c r="C417" s="2"/>
      <c r="D417" s="2"/>
      <c r="E417" s="3"/>
      <c r="F417" s="2"/>
      <c r="G417" s="23"/>
      <c r="H417" s="2"/>
      <c r="I417" s="2"/>
      <c r="J417" s="2"/>
      <c r="K417" s="2"/>
      <c r="L417" s="2"/>
      <c r="M417" s="2"/>
      <c r="N417" s="2"/>
      <c r="O417" s="2"/>
      <c r="P417" s="2"/>
      <c r="Q417" s="2"/>
      <c r="R417" s="2"/>
      <c r="S417" s="2"/>
      <c r="T417" s="2"/>
      <c r="U417" s="2"/>
      <c r="V417" s="2"/>
      <c r="W417" s="2"/>
      <c r="X417" s="2"/>
      <c r="Y417" s="2"/>
      <c r="Z417" s="3"/>
      <c r="AA417" s="2"/>
      <c r="AB417" s="2"/>
      <c r="AC417" s="2"/>
      <c r="AD417" s="2"/>
      <c r="AE417" s="2"/>
      <c r="AF417" s="2"/>
      <c r="AG417" s="2"/>
      <c r="AH417" s="2"/>
      <c r="AI417" s="2"/>
      <c r="AJ417" s="2"/>
      <c r="AK417" s="2"/>
      <c r="AL417" s="2"/>
      <c r="AM417" s="2"/>
      <c r="AN417" s="2"/>
      <c r="AO417" s="2"/>
      <c r="AP417" s="2"/>
      <c r="AQ417" s="2"/>
    </row>
    <row r="418" spans="2:43" ht="16.5" customHeight="1" x14ac:dyDescent="0.25">
      <c r="B418" s="2"/>
      <c r="C418" s="2"/>
      <c r="D418" s="2"/>
      <c r="E418" s="3"/>
      <c r="F418" s="2"/>
      <c r="G418" s="23"/>
      <c r="H418" s="2"/>
      <c r="I418" s="2"/>
      <c r="J418" s="2"/>
      <c r="K418" s="2"/>
      <c r="L418" s="2"/>
      <c r="M418" s="2"/>
      <c r="N418" s="2"/>
      <c r="O418" s="2"/>
      <c r="P418" s="2"/>
      <c r="Q418" s="2"/>
      <c r="R418" s="2"/>
      <c r="S418" s="2"/>
      <c r="T418" s="2"/>
      <c r="U418" s="2"/>
      <c r="V418" s="2"/>
      <c r="W418" s="2"/>
      <c r="X418" s="2"/>
      <c r="Y418" s="2"/>
      <c r="Z418" s="3"/>
      <c r="AA418" s="2"/>
      <c r="AB418" s="2"/>
      <c r="AC418" s="2"/>
      <c r="AD418" s="2"/>
      <c r="AE418" s="2"/>
      <c r="AF418" s="2"/>
      <c r="AG418" s="2"/>
      <c r="AH418" s="2"/>
      <c r="AI418" s="2"/>
      <c r="AJ418" s="2"/>
      <c r="AK418" s="2"/>
      <c r="AL418" s="2"/>
      <c r="AM418" s="2"/>
      <c r="AN418" s="2"/>
      <c r="AO418" s="2"/>
      <c r="AP418" s="2"/>
      <c r="AQ418" s="2"/>
    </row>
    <row r="419" spans="2:43" ht="16.5" customHeight="1" x14ac:dyDescent="0.25">
      <c r="B419" s="2"/>
      <c r="C419" s="2"/>
      <c r="D419" s="2"/>
      <c r="E419" s="3"/>
      <c r="F419" s="2"/>
      <c r="G419" s="23"/>
      <c r="H419" s="2"/>
      <c r="I419" s="2"/>
      <c r="J419" s="2"/>
      <c r="K419" s="2"/>
      <c r="L419" s="2"/>
      <c r="M419" s="2"/>
      <c r="N419" s="2"/>
      <c r="O419" s="2"/>
      <c r="P419" s="2"/>
      <c r="Q419" s="2"/>
      <c r="R419" s="2"/>
      <c r="S419" s="2"/>
      <c r="T419" s="2"/>
      <c r="U419" s="2"/>
      <c r="V419" s="2"/>
      <c r="W419" s="2"/>
      <c r="X419" s="2"/>
      <c r="Y419" s="2"/>
      <c r="Z419" s="3"/>
      <c r="AA419" s="2"/>
      <c r="AB419" s="2"/>
      <c r="AC419" s="2"/>
      <c r="AD419" s="2"/>
      <c r="AE419" s="2"/>
      <c r="AF419" s="2"/>
      <c r="AG419" s="2"/>
      <c r="AH419" s="2"/>
      <c r="AI419" s="2"/>
      <c r="AJ419" s="2"/>
      <c r="AK419" s="2"/>
      <c r="AL419" s="2"/>
      <c r="AM419" s="2"/>
      <c r="AN419" s="2"/>
      <c r="AO419" s="2"/>
      <c r="AP419" s="2"/>
      <c r="AQ419" s="2"/>
    </row>
    <row r="420" spans="2:43" ht="16.5" customHeight="1" x14ac:dyDescent="0.25">
      <c r="B420" s="2"/>
      <c r="C420" s="2"/>
      <c r="D420" s="2"/>
      <c r="E420" s="3"/>
      <c r="F420" s="2"/>
      <c r="G420" s="23"/>
      <c r="H420" s="2"/>
      <c r="I420" s="2"/>
      <c r="J420" s="2"/>
      <c r="K420" s="2"/>
      <c r="L420" s="2"/>
      <c r="M420" s="2"/>
      <c r="N420" s="2"/>
      <c r="O420" s="2"/>
      <c r="P420" s="2"/>
      <c r="Q420" s="2"/>
      <c r="R420" s="2"/>
      <c r="S420" s="2"/>
      <c r="T420" s="2"/>
      <c r="U420" s="2"/>
      <c r="V420" s="2"/>
      <c r="W420" s="2"/>
      <c r="X420" s="2"/>
      <c r="Y420" s="2"/>
      <c r="Z420" s="3"/>
      <c r="AA420" s="2"/>
      <c r="AB420" s="2"/>
      <c r="AC420" s="2"/>
      <c r="AD420" s="2"/>
      <c r="AE420" s="2"/>
      <c r="AF420" s="2"/>
      <c r="AG420" s="2"/>
      <c r="AH420" s="2"/>
      <c r="AI420" s="2"/>
      <c r="AJ420" s="2"/>
      <c r="AK420" s="2"/>
      <c r="AL420" s="2"/>
      <c r="AM420" s="2"/>
      <c r="AN420" s="2"/>
      <c r="AO420" s="2"/>
      <c r="AP420" s="2"/>
      <c r="AQ420" s="2"/>
    </row>
    <row r="421" spans="2:43" ht="16.5" customHeight="1" x14ac:dyDescent="0.25">
      <c r="B421" s="2"/>
      <c r="C421" s="2"/>
      <c r="D421" s="2"/>
      <c r="E421" s="3"/>
      <c r="F421" s="2"/>
      <c r="G421" s="23"/>
      <c r="H421" s="2"/>
      <c r="I421" s="2"/>
      <c r="J421" s="2"/>
      <c r="K421" s="2"/>
      <c r="L421" s="2"/>
      <c r="M421" s="2"/>
      <c r="N421" s="2"/>
      <c r="O421" s="2"/>
      <c r="P421" s="2"/>
      <c r="Q421" s="2"/>
      <c r="R421" s="2"/>
      <c r="S421" s="2"/>
      <c r="T421" s="2"/>
      <c r="U421" s="2"/>
      <c r="V421" s="2"/>
      <c r="W421" s="2"/>
      <c r="X421" s="2"/>
      <c r="Y421" s="2"/>
      <c r="Z421" s="3"/>
      <c r="AA421" s="2"/>
      <c r="AB421" s="2"/>
      <c r="AC421" s="2"/>
      <c r="AD421" s="2"/>
      <c r="AE421" s="2"/>
      <c r="AF421" s="2"/>
      <c r="AG421" s="2"/>
      <c r="AH421" s="2"/>
      <c r="AI421" s="2"/>
      <c r="AJ421" s="2"/>
      <c r="AK421" s="2"/>
      <c r="AL421" s="2"/>
      <c r="AM421" s="2"/>
      <c r="AN421" s="2"/>
      <c r="AO421" s="2"/>
      <c r="AP421" s="2"/>
      <c r="AQ421" s="2"/>
    </row>
    <row r="422" spans="2:43" ht="16.5" customHeight="1" x14ac:dyDescent="0.25">
      <c r="B422" s="2"/>
      <c r="C422" s="2"/>
      <c r="D422" s="2"/>
      <c r="E422" s="3"/>
      <c r="F422" s="2"/>
      <c r="G422" s="23"/>
      <c r="H422" s="2"/>
      <c r="I422" s="2"/>
      <c r="J422" s="2"/>
      <c r="K422" s="2"/>
      <c r="L422" s="2"/>
      <c r="M422" s="2"/>
      <c r="N422" s="2"/>
      <c r="O422" s="2"/>
      <c r="P422" s="2"/>
      <c r="Q422" s="2"/>
      <c r="R422" s="2"/>
      <c r="S422" s="2"/>
      <c r="T422" s="2"/>
      <c r="U422" s="2"/>
      <c r="V422" s="2"/>
      <c r="W422" s="2"/>
      <c r="X422" s="2"/>
      <c r="Y422" s="2"/>
      <c r="Z422" s="3"/>
      <c r="AA422" s="2"/>
      <c r="AB422" s="2"/>
      <c r="AC422" s="2"/>
      <c r="AD422" s="2"/>
      <c r="AE422" s="2"/>
      <c r="AF422" s="2"/>
      <c r="AG422" s="2"/>
      <c r="AH422" s="2"/>
      <c r="AI422" s="2"/>
      <c r="AJ422" s="2"/>
      <c r="AK422" s="2"/>
      <c r="AL422" s="2"/>
      <c r="AM422" s="2"/>
      <c r="AN422" s="2"/>
      <c r="AO422" s="2"/>
      <c r="AP422" s="2"/>
      <c r="AQ422" s="2"/>
    </row>
    <row r="423" spans="2:43" ht="16.5" customHeight="1" x14ac:dyDescent="0.25">
      <c r="B423" s="2"/>
      <c r="C423" s="2"/>
      <c r="D423" s="2"/>
      <c r="E423" s="3"/>
      <c r="F423" s="2"/>
      <c r="G423" s="23"/>
      <c r="H423" s="2"/>
      <c r="I423" s="2"/>
      <c r="J423" s="2"/>
      <c r="K423" s="2"/>
      <c r="L423" s="2"/>
      <c r="M423" s="2"/>
      <c r="N423" s="2"/>
      <c r="O423" s="2"/>
      <c r="P423" s="2"/>
      <c r="Q423" s="2"/>
      <c r="R423" s="2"/>
      <c r="S423" s="2"/>
      <c r="T423" s="2"/>
      <c r="U423" s="2"/>
      <c r="V423" s="2"/>
      <c r="W423" s="2"/>
      <c r="X423" s="2"/>
      <c r="Y423" s="2"/>
      <c r="Z423" s="3"/>
      <c r="AA423" s="2"/>
      <c r="AB423" s="2"/>
      <c r="AC423" s="2"/>
      <c r="AD423" s="2"/>
      <c r="AE423" s="2"/>
      <c r="AF423" s="2"/>
      <c r="AG423" s="2"/>
      <c r="AH423" s="2"/>
      <c r="AI423" s="2"/>
      <c r="AJ423" s="2"/>
      <c r="AK423" s="2"/>
      <c r="AL423" s="2"/>
      <c r="AM423" s="2"/>
      <c r="AN423" s="2"/>
      <c r="AO423" s="2"/>
      <c r="AP423" s="2"/>
      <c r="AQ423" s="2"/>
    </row>
    <row r="424" spans="2:43" ht="16.5" customHeight="1" x14ac:dyDescent="0.25">
      <c r="B424" s="2"/>
      <c r="C424" s="2"/>
      <c r="D424" s="2"/>
      <c r="E424" s="3"/>
      <c r="F424" s="2"/>
      <c r="G424" s="23"/>
      <c r="H424" s="2"/>
      <c r="I424" s="2"/>
      <c r="J424" s="2"/>
      <c r="K424" s="2"/>
      <c r="L424" s="2"/>
      <c r="M424" s="2"/>
      <c r="N424" s="2"/>
      <c r="O424" s="2"/>
      <c r="P424" s="2"/>
      <c r="Q424" s="2"/>
      <c r="R424" s="2"/>
      <c r="S424" s="2"/>
      <c r="T424" s="2"/>
      <c r="U424" s="2"/>
      <c r="V424" s="2"/>
      <c r="W424" s="2"/>
      <c r="X424" s="2"/>
      <c r="Y424" s="2"/>
      <c r="Z424" s="3"/>
      <c r="AA424" s="2"/>
      <c r="AB424" s="2"/>
      <c r="AC424" s="2"/>
      <c r="AD424" s="2"/>
      <c r="AE424" s="2"/>
      <c r="AF424" s="2"/>
      <c r="AG424" s="2"/>
      <c r="AH424" s="2"/>
      <c r="AI424" s="2"/>
      <c r="AJ424" s="2"/>
      <c r="AK424" s="2"/>
      <c r="AL424" s="2"/>
      <c r="AM424" s="2"/>
      <c r="AN424" s="2"/>
      <c r="AO424" s="2"/>
      <c r="AP424" s="2"/>
      <c r="AQ424" s="2"/>
    </row>
    <row r="425" spans="2:43" ht="16.5" customHeight="1" x14ac:dyDescent="0.25">
      <c r="B425" s="2"/>
      <c r="C425" s="2"/>
      <c r="D425" s="2"/>
      <c r="E425" s="3"/>
      <c r="F425" s="2"/>
      <c r="G425" s="23"/>
      <c r="H425" s="2"/>
      <c r="I425" s="2"/>
      <c r="J425" s="2"/>
      <c r="K425" s="2"/>
      <c r="L425" s="2"/>
      <c r="M425" s="2"/>
      <c r="N425" s="2"/>
      <c r="O425" s="2"/>
      <c r="P425" s="2"/>
      <c r="Q425" s="2"/>
      <c r="R425" s="2"/>
      <c r="S425" s="2"/>
      <c r="T425" s="2"/>
      <c r="U425" s="2"/>
      <c r="V425" s="2"/>
      <c r="W425" s="2"/>
      <c r="X425" s="2"/>
      <c r="Y425" s="2"/>
      <c r="Z425" s="3"/>
      <c r="AA425" s="2"/>
      <c r="AB425" s="2"/>
      <c r="AC425" s="2"/>
      <c r="AD425" s="2"/>
      <c r="AE425" s="2"/>
      <c r="AF425" s="2"/>
      <c r="AG425" s="2"/>
      <c r="AH425" s="2"/>
      <c r="AI425" s="2"/>
      <c r="AJ425" s="2"/>
      <c r="AK425" s="2"/>
      <c r="AL425" s="2"/>
      <c r="AM425" s="2"/>
      <c r="AN425" s="2"/>
      <c r="AO425" s="2"/>
      <c r="AP425" s="2"/>
      <c r="AQ425" s="2"/>
    </row>
    <row r="426" spans="2:43" ht="16.5" customHeight="1" x14ac:dyDescent="0.25">
      <c r="B426" s="2"/>
      <c r="C426" s="2"/>
      <c r="D426" s="2"/>
      <c r="E426" s="3"/>
      <c r="F426" s="2"/>
      <c r="G426" s="23"/>
      <c r="H426" s="2"/>
      <c r="I426" s="2"/>
      <c r="J426" s="2"/>
      <c r="K426" s="2"/>
      <c r="L426" s="2"/>
      <c r="M426" s="2"/>
      <c r="N426" s="2"/>
      <c r="O426" s="2"/>
      <c r="P426" s="2"/>
      <c r="Q426" s="2"/>
      <c r="R426" s="2"/>
      <c r="S426" s="2"/>
      <c r="T426" s="2"/>
      <c r="U426" s="2"/>
      <c r="V426" s="2"/>
      <c r="W426" s="2"/>
      <c r="X426" s="2"/>
      <c r="Y426" s="2"/>
      <c r="Z426" s="3"/>
      <c r="AA426" s="2"/>
      <c r="AB426" s="2"/>
      <c r="AC426" s="2"/>
      <c r="AD426" s="2"/>
      <c r="AE426" s="2"/>
      <c r="AF426" s="2"/>
      <c r="AG426" s="2"/>
      <c r="AH426" s="2"/>
      <c r="AI426" s="2"/>
      <c r="AJ426" s="2"/>
      <c r="AK426" s="2"/>
      <c r="AL426" s="2"/>
      <c r="AM426" s="2"/>
      <c r="AN426" s="2"/>
      <c r="AO426" s="2"/>
      <c r="AP426" s="2"/>
      <c r="AQ426" s="2"/>
    </row>
    <row r="427" spans="2:43" ht="16.5" customHeight="1" x14ac:dyDescent="0.25">
      <c r="B427" s="2"/>
      <c r="C427" s="2"/>
      <c r="D427" s="2"/>
      <c r="E427" s="3"/>
      <c r="F427" s="2"/>
      <c r="G427" s="23"/>
      <c r="H427" s="2"/>
      <c r="I427" s="2"/>
      <c r="J427" s="2"/>
      <c r="K427" s="2"/>
      <c r="L427" s="2"/>
      <c r="M427" s="2"/>
      <c r="N427" s="2"/>
      <c r="O427" s="2"/>
      <c r="P427" s="2"/>
      <c r="Q427" s="2"/>
      <c r="R427" s="2"/>
      <c r="S427" s="2"/>
      <c r="T427" s="2"/>
      <c r="U427" s="2"/>
      <c r="V427" s="2"/>
      <c r="W427" s="2"/>
      <c r="X427" s="2"/>
      <c r="Y427" s="2"/>
      <c r="Z427" s="3"/>
      <c r="AA427" s="2"/>
      <c r="AB427" s="2"/>
      <c r="AC427" s="2"/>
      <c r="AD427" s="2"/>
      <c r="AE427" s="2"/>
      <c r="AF427" s="2"/>
      <c r="AG427" s="2"/>
      <c r="AH427" s="2"/>
      <c r="AI427" s="2"/>
      <c r="AJ427" s="2"/>
      <c r="AK427" s="2"/>
      <c r="AL427" s="2"/>
      <c r="AM427" s="2"/>
      <c r="AN427" s="2"/>
      <c r="AO427" s="2"/>
      <c r="AP427" s="2"/>
      <c r="AQ427" s="2"/>
    </row>
    <row r="428" spans="2:43" ht="16.5" customHeight="1" x14ac:dyDescent="0.25">
      <c r="B428" s="2"/>
      <c r="C428" s="2"/>
      <c r="D428" s="2"/>
      <c r="E428" s="3"/>
      <c r="F428" s="2"/>
      <c r="G428" s="23"/>
      <c r="H428" s="2"/>
      <c r="I428" s="2"/>
      <c r="J428" s="2"/>
      <c r="K428" s="2"/>
      <c r="L428" s="2"/>
      <c r="M428" s="2"/>
      <c r="N428" s="2"/>
      <c r="O428" s="2"/>
      <c r="P428" s="2"/>
      <c r="Q428" s="2"/>
      <c r="R428" s="2"/>
      <c r="S428" s="2"/>
      <c r="T428" s="2"/>
      <c r="U428" s="2"/>
      <c r="V428" s="2"/>
      <c r="W428" s="2"/>
      <c r="X428" s="2"/>
      <c r="Y428" s="2"/>
      <c r="Z428" s="3"/>
      <c r="AA428" s="2"/>
      <c r="AB428" s="2"/>
      <c r="AC428" s="2"/>
      <c r="AD428" s="2"/>
      <c r="AE428" s="2"/>
      <c r="AF428" s="2"/>
      <c r="AG428" s="2"/>
      <c r="AH428" s="2"/>
      <c r="AI428" s="2"/>
      <c r="AJ428" s="2"/>
      <c r="AK428" s="2"/>
      <c r="AL428" s="2"/>
      <c r="AM428" s="2"/>
      <c r="AN428" s="2"/>
      <c r="AO428" s="2"/>
      <c r="AP428" s="2"/>
      <c r="AQ428" s="2"/>
    </row>
    <row r="429" spans="2:43" ht="16.5" customHeight="1" x14ac:dyDescent="0.25">
      <c r="B429" s="2"/>
      <c r="C429" s="2"/>
      <c r="D429" s="2"/>
      <c r="E429" s="3"/>
      <c r="F429" s="2"/>
      <c r="G429" s="23"/>
      <c r="H429" s="2"/>
      <c r="I429" s="2"/>
      <c r="J429" s="2"/>
      <c r="K429" s="2"/>
      <c r="L429" s="2"/>
      <c r="M429" s="2"/>
      <c r="N429" s="2"/>
      <c r="O429" s="2"/>
      <c r="P429" s="2"/>
      <c r="Q429" s="2"/>
      <c r="R429" s="2"/>
      <c r="S429" s="2"/>
      <c r="T429" s="2"/>
      <c r="U429" s="2"/>
      <c r="V429" s="2"/>
      <c r="W429" s="2"/>
      <c r="X429" s="2"/>
      <c r="Y429" s="2"/>
      <c r="Z429" s="3"/>
      <c r="AA429" s="2"/>
      <c r="AB429" s="2"/>
      <c r="AC429" s="2"/>
      <c r="AD429" s="2"/>
      <c r="AE429" s="2"/>
      <c r="AF429" s="2"/>
      <c r="AG429" s="2"/>
      <c r="AH429" s="2"/>
      <c r="AI429" s="2"/>
      <c r="AJ429" s="2"/>
      <c r="AK429" s="2"/>
      <c r="AL429" s="2"/>
      <c r="AM429" s="2"/>
      <c r="AN429" s="2"/>
      <c r="AO429" s="2"/>
      <c r="AP429" s="2"/>
      <c r="AQ429" s="2"/>
    </row>
    <row r="430" spans="2:43" ht="16.5" customHeight="1" x14ac:dyDescent="0.25">
      <c r="B430" s="2"/>
      <c r="C430" s="2"/>
      <c r="D430" s="2"/>
      <c r="E430" s="3"/>
      <c r="F430" s="2"/>
      <c r="G430" s="23"/>
      <c r="H430" s="2"/>
      <c r="I430" s="2"/>
      <c r="J430" s="2"/>
      <c r="K430" s="2"/>
      <c r="L430" s="2"/>
      <c r="M430" s="2"/>
      <c r="N430" s="2"/>
      <c r="O430" s="2"/>
      <c r="P430" s="2"/>
      <c r="Q430" s="2"/>
      <c r="R430" s="2"/>
      <c r="S430" s="2"/>
      <c r="T430" s="2"/>
      <c r="U430" s="2"/>
      <c r="V430" s="2"/>
      <c r="W430" s="2"/>
      <c r="X430" s="2"/>
      <c r="Y430" s="2"/>
      <c r="Z430" s="3"/>
      <c r="AA430" s="2"/>
      <c r="AB430" s="2"/>
      <c r="AC430" s="2"/>
      <c r="AD430" s="2"/>
      <c r="AE430" s="2"/>
      <c r="AF430" s="2"/>
      <c r="AG430" s="2"/>
      <c r="AH430" s="2"/>
      <c r="AI430" s="2"/>
      <c r="AJ430" s="2"/>
      <c r="AK430" s="2"/>
      <c r="AL430" s="2"/>
      <c r="AM430" s="2"/>
      <c r="AN430" s="2"/>
      <c r="AO430" s="2"/>
      <c r="AP430" s="2"/>
      <c r="AQ430" s="2"/>
    </row>
    <row r="431" spans="2:43" ht="16.5" customHeight="1" x14ac:dyDescent="0.25">
      <c r="B431" s="2"/>
      <c r="C431" s="2"/>
      <c r="D431" s="2"/>
      <c r="E431" s="3"/>
      <c r="F431" s="2"/>
      <c r="G431" s="23"/>
      <c r="H431" s="2"/>
      <c r="I431" s="2"/>
      <c r="J431" s="2"/>
      <c r="K431" s="2"/>
      <c r="L431" s="2"/>
      <c r="M431" s="2"/>
      <c r="N431" s="2"/>
      <c r="O431" s="2"/>
      <c r="P431" s="2"/>
      <c r="Q431" s="2"/>
      <c r="R431" s="2"/>
      <c r="S431" s="2"/>
      <c r="T431" s="2"/>
      <c r="U431" s="2"/>
      <c r="V431" s="2"/>
      <c r="W431" s="2"/>
      <c r="X431" s="2"/>
      <c r="Y431" s="2"/>
      <c r="Z431" s="3"/>
      <c r="AA431" s="2"/>
      <c r="AB431" s="2"/>
      <c r="AC431" s="2"/>
      <c r="AD431" s="2"/>
      <c r="AE431" s="2"/>
      <c r="AF431" s="2"/>
      <c r="AG431" s="2"/>
      <c r="AH431" s="2"/>
      <c r="AI431" s="2"/>
      <c r="AJ431" s="2"/>
      <c r="AK431" s="2"/>
      <c r="AL431" s="2"/>
      <c r="AM431" s="2"/>
      <c r="AN431" s="2"/>
      <c r="AO431" s="2"/>
      <c r="AP431" s="2"/>
      <c r="AQ431" s="2"/>
    </row>
    <row r="432" spans="2:43" ht="16.5" customHeight="1" x14ac:dyDescent="0.25">
      <c r="B432" s="2"/>
      <c r="C432" s="2"/>
      <c r="D432" s="2"/>
      <c r="E432" s="3"/>
      <c r="F432" s="2"/>
      <c r="G432" s="23"/>
      <c r="H432" s="2"/>
      <c r="I432" s="2"/>
      <c r="J432" s="2"/>
      <c r="K432" s="2"/>
      <c r="L432" s="2"/>
      <c r="M432" s="2"/>
      <c r="N432" s="2"/>
      <c r="O432" s="2"/>
      <c r="P432" s="2"/>
      <c r="Q432" s="2"/>
      <c r="R432" s="2"/>
      <c r="S432" s="2"/>
      <c r="T432" s="2"/>
      <c r="U432" s="2"/>
      <c r="V432" s="2"/>
      <c r="W432" s="2"/>
      <c r="X432" s="2"/>
      <c r="Y432" s="2"/>
      <c r="Z432" s="3"/>
      <c r="AA432" s="2"/>
      <c r="AB432" s="2"/>
      <c r="AC432" s="2"/>
      <c r="AD432" s="2"/>
      <c r="AE432" s="2"/>
      <c r="AF432" s="2"/>
      <c r="AG432" s="2"/>
      <c r="AH432" s="2"/>
      <c r="AI432" s="2"/>
      <c r="AJ432" s="2"/>
      <c r="AK432" s="2"/>
      <c r="AL432" s="2"/>
      <c r="AM432" s="2"/>
      <c r="AN432" s="2"/>
      <c r="AO432" s="2"/>
      <c r="AP432" s="2"/>
      <c r="AQ432" s="2"/>
    </row>
    <row r="433" spans="2:43" ht="16.5" customHeight="1" x14ac:dyDescent="0.25">
      <c r="B433" s="2"/>
      <c r="C433" s="2"/>
      <c r="D433" s="2"/>
      <c r="E433" s="3"/>
      <c r="F433" s="2"/>
      <c r="G433" s="23"/>
      <c r="H433" s="2"/>
      <c r="I433" s="2"/>
      <c r="J433" s="2"/>
      <c r="K433" s="2"/>
      <c r="L433" s="2"/>
      <c r="M433" s="2"/>
      <c r="N433" s="2"/>
      <c r="O433" s="2"/>
      <c r="P433" s="2"/>
      <c r="Q433" s="2"/>
      <c r="R433" s="2"/>
      <c r="S433" s="2"/>
      <c r="T433" s="2"/>
      <c r="U433" s="2"/>
      <c r="V433" s="2"/>
      <c r="W433" s="2"/>
      <c r="X433" s="2"/>
      <c r="Y433" s="2"/>
      <c r="Z433" s="3"/>
      <c r="AA433" s="2"/>
      <c r="AB433" s="2"/>
      <c r="AC433" s="2"/>
      <c r="AD433" s="2"/>
      <c r="AE433" s="2"/>
      <c r="AF433" s="2"/>
      <c r="AG433" s="2"/>
      <c r="AH433" s="2"/>
      <c r="AI433" s="2"/>
      <c r="AJ433" s="2"/>
      <c r="AK433" s="2"/>
      <c r="AL433" s="2"/>
      <c r="AM433" s="2"/>
      <c r="AN433" s="2"/>
      <c r="AO433" s="2"/>
      <c r="AP433" s="2"/>
      <c r="AQ433" s="2"/>
    </row>
    <row r="434" spans="2:43" ht="16.5" customHeight="1" x14ac:dyDescent="0.25">
      <c r="B434" s="2"/>
      <c r="C434" s="2"/>
      <c r="D434" s="2"/>
      <c r="E434" s="3"/>
      <c r="F434" s="2"/>
      <c r="G434" s="23"/>
      <c r="H434" s="2"/>
      <c r="I434" s="2"/>
      <c r="J434" s="2"/>
      <c r="K434" s="2"/>
      <c r="L434" s="2"/>
      <c r="M434" s="2"/>
      <c r="N434" s="2"/>
      <c r="O434" s="2"/>
      <c r="P434" s="2"/>
      <c r="Q434" s="2"/>
      <c r="R434" s="2"/>
      <c r="S434" s="2"/>
      <c r="T434" s="2"/>
      <c r="U434" s="2"/>
      <c r="V434" s="2"/>
      <c r="W434" s="2"/>
      <c r="X434" s="2"/>
      <c r="Y434" s="2"/>
      <c r="Z434" s="3"/>
      <c r="AA434" s="2"/>
      <c r="AB434" s="2"/>
      <c r="AC434" s="2"/>
      <c r="AD434" s="2"/>
      <c r="AE434" s="2"/>
      <c r="AF434" s="2"/>
      <c r="AG434" s="2"/>
      <c r="AH434" s="2"/>
      <c r="AI434" s="2"/>
      <c r="AJ434" s="2"/>
      <c r="AK434" s="2"/>
      <c r="AL434" s="2"/>
      <c r="AM434" s="2"/>
      <c r="AN434" s="2"/>
      <c r="AO434" s="2"/>
      <c r="AP434" s="2"/>
      <c r="AQ434" s="2"/>
    </row>
    <row r="435" spans="2:43" ht="16.5" customHeight="1" x14ac:dyDescent="0.25">
      <c r="B435" s="2"/>
      <c r="C435" s="2"/>
      <c r="D435" s="2"/>
      <c r="E435" s="3"/>
      <c r="F435" s="2"/>
      <c r="G435" s="23"/>
      <c r="H435" s="2"/>
      <c r="I435" s="2"/>
      <c r="J435" s="2"/>
      <c r="K435" s="2"/>
      <c r="L435" s="2"/>
      <c r="M435" s="2"/>
      <c r="N435" s="2"/>
      <c r="O435" s="2"/>
      <c r="P435" s="2"/>
      <c r="Q435" s="2"/>
      <c r="R435" s="2"/>
      <c r="S435" s="2"/>
      <c r="T435" s="2"/>
      <c r="U435" s="2"/>
      <c r="V435" s="2"/>
      <c r="W435" s="2"/>
      <c r="X435" s="2"/>
      <c r="Y435" s="2"/>
      <c r="Z435" s="3"/>
      <c r="AA435" s="2"/>
      <c r="AB435" s="2"/>
      <c r="AC435" s="2"/>
      <c r="AD435" s="2"/>
      <c r="AE435" s="2"/>
      <c r="AF435" s="2"/>
      <c r="AG435" s="2"/>
      <c r="AH435" s="2"/>
      <c r="AI435" s="2"/>
      <c r="AJ435" s="2"/>
      <c r="AK435" s="2"/>
      <c r="AL435" s="2"/>
      <c r="AM435" s="2"/>
      <c r="AN435" s="2"/>
      <c r="AO435" s="2"/>
      <c r="AP435" s="2"/>
      <c r="AQ435" s="2"/>
    </row>
    <row r="436" spans="2:43" ht="16.5" customHeight="1" x14ac:dyDescent="0.25">
      <c r="B436" s="2"/>
      <c r="C436" s="2"/>
      <c r="D436" s="2"/>
      <c r="E436" s="3"/>
      <c r="F436" s="2"/>
      <c r="G436" s="23"/>
      <c r="H436" s="2"/>
      <c r="I436" s="2"/>
      <c r="J436" s="2"/>
      <c r="K436" s="2"/>
      <c r="L436" s="2"/>
      <c r="M436" s="2"/>
      <c r="N436" s="2"/>
      <c r="O436" s="2"/>
      <c r="P436" s="2"/>
      <c r="Q436" s="2"/>
      <c r="R436" s="2"/>
      <c r="S436" s="2"/>
      <c r="T436" s="2"/>
      <c r="U436" s="2"/>
      <c r="V436" s="2"/>
      <c r="W436" s="2"/>
      <c r="X436" s="2"/>
      <c r="Y436" s="2"/>
      <c r="Z436" s="3"/>
      <c r="AA436" s="2"/>
      <c r="AB436" s="2"/>
      <c r="AC436" s="2"/>
      <c r="AD436" s="2"/>
      <c r="AE436" s="2"/>
      <c r="AF436" s="2"/>
      <c r="AG436" s="2"/>
      <c r="AH436" s="2"/>
      <c r="AI436" s="2"/>
      <c r="AJ436" s="2"/>
      <c r="AK436" s="2"/>
      <c r="AL436" s="2"/>
      <c r="AM436" s="2"/>
      <c r="AN436" s="2"/>
      <c r="AO436" s="2"/>
      <c r="AP436" s="2"/>
      <c r="AQ436" s="2"/>
    </row>
    <row r="437" spans="2:43" ht="16.5" customHeight="1" x14ac:dyDescent="0.25">
      <c r="B437" s="2"/>
      <c r="C437" s="2"/>
      <c r="D437" s="2"/>
      <c r="E437" s="3"/>
      <c r="F437" s="2"/>
      <c r="G437" s="23"/>
      <c r="H437" s="2"/>
      <c r="I437" s="2"/>
      <c r="J437" s="2"/>
      <c r="K437" s="2"/>
      <c r="L437" s="2"/>
      <c r="M437" s="2"/>
      <c r="N437" s="2"/>
      <c r="O437" s="2"/>
      <c r="P437" s="2"/>
      <c r="Q437" s="2"/>
      <c r="R437" s="2"/>
      <c r="S437" s="2"/>
      <c r="T437" s="2"/>
      <c r="U437" s="2"/>
      <c r="V437" s="2"/>
      <c r="W437" s="2"/>
      <c r="X437" s="2"/>
      <c r="Y437" s="2"/>
      <c r="Z437" s="3"/>
      <c r="AA437" s="2"/>
      <c r="AB437" s="2"/>
      <c r="AC437" s="2"/>
      <c r="AD437" s="2"/>
      <c r="AE437" s="2"/>
      <c r="AF437" s="2"/>
      <c r="AG437" s="2"/>
      <c r="AH437" s="2"/>
      <c r="AI437" s="2"/>
      <c r="AJ437" s="2"/>
      <c r="AK437" s="2"/>
      <c r="AL437" s="2"/>
      <c r="AM437" s="2"/>
      <c r="AN437" s="2"/>
      <c r="AO437" s="2"/>
      <c r="AP437" s="2"/>
      <c r="AQ437" s="2"/>
    </row>
    <row r="438" spans="2:43" ht="16.5" customHeight="1" x14ac:dyDescent="0.25">
      <c r="B438" s="2"/>
      <c r="C438" s="2"/>
      <c r="D438" s="2"/>
      <c r="E438" s="3"/>
      <c r="F438" s="2"/>
      <c r="G438" s="23"/>
      <c r="H438" s="2"/>
      <c r="I438" s="2"/>
      <c r="J438" s="2"/>
      <c r="K438" s="2"/>
      <c r="L438" s="2"/>
      <c r="M438" s="2"/>
      <c r="N438" s="2"/>
      <c r="O438" s="2"/>
      <c r="P438" s="2"/>
      <c r="Q438" s="2"/>
      <c r="R438" s="2"/>
      <c r="S438" s="2"/>
      <c r="T438" s="2"/>
      <c r="U438" s="2"/>
      <c r="V438" s="2"/>
      <c r="W438" s="2"/>
      <c r="X438" s="2"/>
      <c r="Y438" s="2"/>
      <c r="Z438" s="3"/>
      <c r="AA438" s="2"/>
      <c r="AB438" s="2"/>
      <c r="AC438" s="2"/>
      <c r="AD438" s="2"/>
      <c r="AE438" s="2"/>
      <c r="AF438" s="2"/>
      <c r="AG438" s="2"/>
      <c r="AH438" s="2"/>
      <c r="AI438" s="2"/>
      <c r="AJ438" s="2"/>
      <c r="AK438" s="2"/>
      <c r="AL438" s="2"/>
      <c r="AM438" s="2"/>
      <c r="AN438" s="2"/>
      <c r="AO438" s="2"/>
      <c r="AP438" s="2"/>
      <c r="AQ438" s="2"/>
    </row>
    <row r="439" spans="2:43" ht="16.5" customHeight="1" x14ac:dyDescent="0.25">
      <c r="B439" s="2"/>
      <c r="C439" s="2"/>
      <c r="D439" s="2"/>
      <c r="E439" s="3"/>
      <c r="F439" s="2"/>
      <c r="G439" s="23"/>
      <c r="H439" s="2"/>
      <c r="I439" s="2"/>
      <c r="J439" s="2"/>
      <c r="K439" s="2"/>
      <c r="L439" s="2"/>
      <c r="M439" s="2"/>
      <c r="N439" s="2"/>
      <c r="O439" s="2"/>
      <c r="P439" s="2"/>
      <c r="Q439" s="2"/>
      <c r="R439" s="2"/>
      <c r="S439" s="2"/>
      <c r="T439" s="2"/>
      <c r="U439" s="2"/>
      <c r="V439" s="2"/>
      <c r="W439" s="2"/>
      <c r="X439" s="2"/>
      <c r="Y439" s="2"/>
      <c r="Z439" s="3"/>
      <c r="AA439" s="2"/>
      <c r="AB439" s="2"/>
      <c r="AC439" s="2"/>
      <c r="AD439" s="2"/>
      <c r="AE439" s="2"/>
      <c r="AF439" s="2"/>
      <c r="AG439" s="2"/>
      <c r="AH439" s="2"/>
      <c r="AI439" s="2"/>
      <c r="AJ439" s="2"/>
      <c r="AK439" s="2"/>
      <c r="AL439" s="2"/>
      <c r="AM439" s="2"/>
      <c r="AN439" s="2"/>
      <c r="AO439" s="2"/>
      <c r="AP439" s="2"/>
      <c r="AQ439" s="2"/>
    </row>
    <row r="440" spans="2:43" ht="16.5" customHeight="1" x14ac:dyDescent="0.25">
      <c r="B440" s="2"/>
      <c r="C440" s="2"/>
      <c r="D440" s="2"/>
      <c r="E440" s="3"/>
      <c r="F440" s="2"/>
      <c r="G440" s="23"/>
      <c r="H440" s="2"/>
      <c r="I440" s="2"/>
      <c r="J440" s="2"/>
      <c r="K440" s="2"/>
      <c r="L440" s="2"/>
      <c r="M440" s="2"/>
      <c r="N440" s="2"/>
      <c r="O440" s="2"/>
      <c r="P440" s="2"/>
      <c r="Q440" s="2"/>
      <c r="R440" s="2"/>
      <c r="S440" s="2"/>
      <c r="T440" s="2"/>
      <c r="U440" s="2"/>
      <c r="V440" s="2"/>
      <c r="W440" s="2"/>
      <c r="X440" s="2"/>
      <c r="Y440" s="2"/>
      <c r="Z440" s="3"/>
      <c r="AA440" s="2"/>
      <c r="AB440" s="2"/>
      <c r="AC440" s="2"/>
      <c r="AD440" s="2"/>
      <c r="AE440" s="2"/>
      <c r="AF440" s="2"/>
      <c r="AG440" s="2"/>
      <c r="AH440" s="2"/>
      <c r="AI440" s="2"/>
      <c r="AJ440" s="2"/>
      <c r="AK440" s="2"/>
      <c r="AL440" s="2"/>
      <c r="AM440" s="2"/>
      <c r="AN440" s="2"/>
      <c r="AO440" s="2"/>
      <c r="AP440" s="2"/>
      <c r="AQ440" s="2"/>
    </row>
    <row r="441" spans="2:43" ht="16.5" customHeight="1" x14ac:dyDescent="0.25">
      <c r="B441" s="2"/>
      <c r="C441" s="2"/>
      <c r="D441" s="2"/>
      <c r="E441" s="3"/>
      <c r="F441" s="2"/>
      <c r="G441" s="23"/>
      <c r="H441" s="2"/>
      <c r="I441" s="2"/>
      <c r="J441" s="2"/>
      <c r="K441" s="2"/>
      <c r="L441" s="2"/>
      <c r="M441" s="2"/>
      <c r="N441" s="2"/>
      <c r="O441" s="2"/>
      <c r="P441" s="2"/>
      <c r="Q441" s="2"/>
      <c r="R441" s="2"/>
      <c r="S441" s="2"/>
      <c r="T441" s="2"/>
      <c r="U441" s="2"/>
      <c r="V441" s="2"/>
      <c r="W441" s="2"/>
      <c r="X441" s="2"/>
      <c r="Y441" s="2"/>
      <c r="Z441" s="3"/>
      <c r="AA441" s="2"/>
      <c r="AB441" s="2"/>
      <c r="AC441" s="2"/>
      <c r="AD441" s="2"/>
      <c r="AE441" s="2"/>
      <c r="AF441" s="2"/>
      <c r="AG441" s="2"/>
      <c r="AH441" s="2"/>
      <c r="AI441" s="2"/>
      <c r="AJ441" s="2"/>
      <c r="AK441" s="2"/>
      <c r="AL441" s="2"/>
      <c r="AM441" s="2"/>
      <c r="AN441" s="2"/>
      <c r="AO441" s="2"/>
      <c r="AP441" s="2"/>
      <c r="AQ441" s="2"/>
    </row>
    <row r="442" spans="2:43" ht="16.5" customHeight="1" x14ac:dyDescent="0.25">
      <c r="B442" s="2"/>
      <c r="C442" s="2"/>
      <c r="D442" s="2"/>
      <c r="E442" s="3"/>
      <c r="F442" s="2"/>
      <c r="G442" s="23"/>
      <c r="H442" s="2"/>
      <c r="I442" s="2"/>
      <c r="J442" s="2"/>
      <c r="K442" s="2"/>
      <c r="L442" s="2"/>
      <c r="M442" s="2"/>
      <c r="N442" s="2"/>
      <c r="O442" s="2"/>
      <c r="P442" s="2"/>
      <c r="Q442" s="2"/>
      <c r="R442" s="2"/>
      <c r="S442" s="2"/>
      <c r="T442" s="2"/>
      <c r="U442" s="2"/>
      <c r="V442" s="2"/>
      <c r="W442" s="2"/>
      <c r="X442" s="2"/>
      <c r="Y442" s="2"/>
      <c r="Z442" s="3"/>
      <c r="AA442" s="2"/>
      <c r="AB442" s="2"/>
      <c r="AC442" s="2"/>
      <c r="AD442" s="2"/>
      <c r="AE442" s="2"/>
      <c r="AF442" s="2"/>
      <c r="AG442" s="2"/>
      <c r="AH442" s="2"/>
      <c r="AI442" s="2"/>
      <c r="AJ442" s="2"/>
      <c r="AK442" s="2"/>
      <c r="AL442" s="2"/>
      <c r="AM442" s="2"/>
      <c r="AN442" s="2"/>
      <c r="AO442" s="2"/>
      <c r="AP442" s="2"/>
      <c r="AQ442" s="2"/>
    </row>
    <row r="443" spans="2:43" ht="16.5" customHeight="1" x14ac:dyDescent="0.25">
      <c r="B443" s="2"/>
      <c r="C443" s="2"/>
      <c r="D443" s="2"/>
      <c r="E443" s="3"/>
      <c r="F443" s="2"/>
      <c r="G443" s="23"/>
      <c r="H443" s="2"/>
      <c r="I443" s="2"/>
      <c r="J443" s="2"/>
      <c r="K443" s="2"/>
      <c r="L443" s="2"/>
      <c r="M443" s="2"/>
      <c r="N443" s="2"/>
      <c r="O443" s="2"/>
      <c r="P443" s="2"/>
      <c r="Q443" s="2"/>
      <c r="R443" s="2"/>
      <c r="S443" s="2"/>
      <c r="T443" s="2"/>
      <c r="U443" s="2"/>
      <c r="V443" s="2"/>
      <c r="W443" s="2"/>
      <c r="X443" s="2"/>
      <c r="Y443" s="2"/>
      <c r="Z443" s="3"/>
      <c r="AA443" s="2"/>
      <c r="AB443" s="2"/>
      <c r="AC443" s="2"/>
      <c r="AD443" s="2"/>
      <c r="AE443" s="2"/>
      <c r="AF443" s="2"/>
      <c r="AG443" s="2"/>
      <c r="AH443" s="2"/>
      <c r="AI443" s="2"/>
      <c r="AJ443" s="2"/>
      <c r="AK443" s="2"/>
      <c r="AL443" s="2"/>
      <c r="AM443" s="2"/>
      <c r="AN443" s="2"/>
      <c r="AO443" s="2"/>
      <c r="AP443" s="2"/>
      <c r="AQ443" s="2"/>
    </row>
    <row r="444" spans="2:43" ht="16.5" customHeight="1" x14ac:dyDescent="0.25">
      <c r="B444" s="2"/>
      <c r="C444" s="2"/>
      <c r="D444" s="2"/>
      <c r="E444" s="3"/>
      <c r="F444" s="2"/>
      <c r="G444" s="23"/>
      <c r="H444" s="2"/>
      <c r="I444" s="2"/>
      <c r="J444" s="2"/>
      <c r="K444" s="2"/>
      <c r="L444" s="2"/>
      <c r="M444" s="2"/>
      <c r="N444" s="2"/>
      <c r="O444" s="2"/>
      <c r="P444" s="2"/>
      <c r="Q444" s="2"/>
      <c r="R444" s="2"/>
      <c r="S444" s="2"/>
      <c r="T444" s="2"/>
      <c r="U444" s="2"/>
      <c r="V444" s="2"/>
      <c r="W444" s="2"/>
      <c r="X444" s="2"/>
      <c r="Y444" s="2"/>
      <c r="Z444" s="3"/>
      <c r="AA444" s="2"/>
      <c r="AB444" s="2"/>
      <c r="AC444" s="2"/>
      <c r="AD444" s="2"/>
      <c r="AE444" s="2"/>
      <c r="AF444" s="2"/>
      <c r="AG444" s="2"/>
      <c r="AH444" s="2"/>
      <c r="AI444" s="2"/>
      <c r="AJ444" s="2"/>
      <c r="AK444" s="2"/>
      <c r="AL444" s="2"/>
      <c r="AM444" s="2"/>
      <c r="AN444" s="2"/>
      <c r="AO444" s="2"/>
      <c r="AP444" s="2"/>
      <c r="AQ444" s="2"/>
    </row>
    <row r="445" spans="2:43" ht="16.5" customHeight="1" x14ac:dyDescent="0.25">
      <c r="B445" s="2"/>
      <c r="C445" s="2"/>
      <c r="D445" s="2"/>
      <c r="E445" s="3"/>
      <c r="F445" s="2"/>
      <c r="G445" s="23"/>
      <c r="H445" s="2"/>
      <c r="I445" s="2"/>
      <c r="J445" s="2"/>
      <c r="K445" s="2"/>
      <c r="L445" s="2"/>
      <c r="M445" s="2"/>
      <c r="N445" s="2"/>
      <c r="O445" s="2"/>
      <c r="P445" s="2"/>
      <c r="Q445" s="2"/>
      <c r="R445" s="2"/>
      <c r="S445" s="2"/>
      <c r="T445" s="2"/>
      <c r="U445" s="2"/>
      <c r="V445" s="2"/>
      <c r="W445" s="2"/>
      <c r="X445" s="2"/>
      <c r="Y445" s="2"/>
      <c r="Z445" s="3"/>
      <c r="AA445" s="2"/>
      <c r="AB445" s="2"/>
      <c r="AC445" s="2"/>
      <c r="AD445" s="2"/>
      <c r="AE445" s="2"/>
      <c r="AF445" s="2"/>
      <c r="AG445" s="2"/>
      <c r="AH445" s="2"/>
      <c r="AI445" s="2"/>
      <c r="AJ445" s="2"/>
      <c r="AK445" s="2"/>
      <c r="AL445" s="2"/>
      <c r="AM445" s="2"/>
      <c r="AN445" s="2"/>
      <c r="AO445" s="2"/>
      <c r="AP445" s="2"/>
      <c r="AQ445" s="2"/>
    </row>
    <row r="446" spans="2:43" ht="16.5" customHeight="1" x14ac:dyDescent="0.25">
      <c r="B446" s="2"/>
      <c r="C446" s="2"/>
      <c r="D446" s="2"/>
      <c r="E446" s="3"/>
      <c r="F446" s="2"/>
      <c r="G446" s="23"/>
      <c r="H446" s="2"/>
      <c r="I446" s="2"/>
      <c r="J446" s="2"/>
      <c r="K446" s="2"/>
      <c r="L446" s="2"/>
      <c r="M446" s="2"/>
      <c r="N446" s="2"/>
      <c r="O446" s="2"/>
      <c r="P446" s="2"/>
      <c r="Q446" s="2"/>
      <c r="R446" s="2"/>
      <c r="S446" s="2"/>
      <c r="T446" s="2"/>
      <c r="U446" s="2"/>
      <c r="V446" s="2"/>
      <c r="W446" s="2"/>
      <c r="X446" s="2"/>
      <c r="Y446" s="2"/>
      <c r="Z446" s="3"/>
      <c r="AA446" s="2"/>
      <c r="AB446" s="2"/>
      <c r="AC446" s="2"/>
      <c r="AD446" s="2"/>
      <c r="AE446" s="2"/>
      <c r="AF446" s="2"/>
      <c r="AG446" s="2"/>
      <c r="AH446" s="2"/>
      <c r="AI446" s="2"/>
      <c r="AJ446" s="2"/>
      <c r="AK446" s="2"/>
      <c r="AL446" s="2"/>
      <c r="AM446" s="2"/>
      <c r="AN446" s="2"/>
      <c r="AO446" s="2"/>
      <c r="AP446" s="2"/>
      <c r="AQ446" s="2"/>
    </row>
    <row r="447" spans="2:43" ht="16.5" customHeight="1" x14ac:dyDescent="0.25">
      <c r="B447" s="2"/>
      <c r="C447" s="2"/>
      <c r="D447" s="2"/>
      <c r="E447" s="3"/>
      <c r="F447" s="2"/>
      <c r="G447" s="23"/>
      <c r="H447" s="2"/>
      <c r="I447" s="2"/>
      <c r="J447" s="2"/>
      <c r="K447" s="2"/>
      <c r="L447" s="2"/>
      <c r="M447" s="2"/>
      <c r="N447" s="2"/>
      <c r="O447" s="2"/>
      <c r="P447" s="2"/>
      <c r="Q447" s="2"/>
      <c r="R447" s="2"/>
      <c r="S447" s="2"/>
      <c r="T447" s="2"/>
      <c r="U447" s="2"/>
      <c r="V447" s="2"/>
      <c r="W447" s="2"/>
      <c r="X447" s="2"/>
      <c r="Y447" s="2"/>
      <c r="Z447" s="3"/>
      <c r="AA447" s="2"/>
      <c r="AB447" s="2"/>
      <c r="AC447" s="2"/>
      <c r="AD447" s="2"/>
      <c r="AE447" s="2"/>
      <c r="AF447" s="2"/>
      <c r="AG447" s="2"/>
      <c r="AH447" s="2"/>
      <c r="AI447" s="2"/>
      <c r="AJ447" s="2"/>
      <c r="AK447" s="2"/>
      <c r="AL447" s="2"/>
      <c r="AM447" s="2"/>
      <c r="AN447" s="2"/>
      <c r="AO447" s="2"/>
      <c r="AP447" s="2"/>
      <c r="AQ447" s="2"/>
    </row>
    <row r="448" spans="2:43" ht="16.5" customHeight="1" x14ac:dyDescent="0.25">
      <c r="B448" s="2"/>
      <c r="C448" s="2"/>
      <c r="D448" s="2"/>
      <c r="E448" s="3"/>
      <c r="F448" s="2"/>
      <c r="G448" s="23"/>
      <c r="H448" s="2"/>
      <c r="I448" s="2"/>
      <c r="J448" s="2"/>
      <c r="K448" s="2"/>
      <c r="L448" s="2"/>
      <c r="M448" s="2"/>
      <c r="N448" s="2"/>
      <c r="O448" s="2"/>
      <c r="P448" s="2"/>
      <c r="Q448" s="2"/>
      <c r="R448" s="2"/>
      <c r="S448" s="2"/>
      <c r="T448" s="2"/>
      <c r="U448" s="2"/>
      <c r="V448" s="2"/>
      <c r="W448" s="2"/>
      <c r="X448" s="2"/>
      <c r="Y448" s="2"/>
      <c r="Z448" s="3"/>
      <c r="AA448" s="2"/>
      <c r="AB448" s="2"/>
      <c r="AC448" s="2"/>
      <c r="AD448" s="2"/>
      <c r="AE448" s="2"/>
      <c r="AF448" s="2"/>
      <c r="AG448" s="2"/>
      <c r="AH448" s="2"/>
      <c r="AI448" s="2"/>
      <c r="AJ448" s="2"/>
      <c r="AK448" s="2"/>
      <c r="AL448" s="2"/>
      <c r="AM448" s="2"/>
      <c r="AN448" s="2"/>
      <c r="AO448" s="2"/>
      <c r="AP448" s="2"/>
      <c r="AQ448" s="2"/>
    </row>
    <row r="449" spans="2:43" ht="16.5" customHeight="1" x14ac:dyDescent="0.25">
      <c r="B449" s="2"/>
      <c r="C449" s="2"/>
      <c r="D449" s="2"/>
      <c r="E449" s="3"/>
      <c r="F449" s="2"/>
      <c r="G449" s="23"/>
      <c r="H449" s="2"/>
      <c r="I449" s="2"/>
      <c r="J449" s="2"/>
      <c r="K449" s="2"/>
      <c r="L449" s="2"/>
      <c r="M449" s="2"/>
      <c r="N449" s="2"/>
      <c r="O449" s="2"/>
      <c r="P449" s="2"/>
      <c r="Q449" s="2"/>
      <c r="R449" s="2"/>
      <c r="S449" s="2"/>
      <c r="T449" s="2"/>
      <c r="U449" s="2"/>
      <c r="V449" s="2"/>
      <c r="W449" s="2"/>
      <c r="X449" s="2"/>
      <c r="Y449" s="2"/>
      <c r="Z449" s="3"/>
      <c r="AA449" s="2"/>
      <c r="AB449" s="2"/>
      <c r="AC449" s="2"/>
      <c r="AD449" s="2"/>
      <c r="AE449" s="2"/>
      <c r="AF449" s="2"/>
      <c r="AG449" s="2"/>
      <c r="AH449" s="2"/>
      <c r="AI449" s="2"/>
      <c r="AJ449" s="2"/>
      <c r="AK449" s="2"/>
      <c r="AL449" s="2"/>
      <c r="AM449" s="2"/>
      <c r="AN449" s="2"/>
      <c r="AO449" s="2"/>
      <c r="AP449" s="2"/>
      <c r="AQ449" s="2"/>
    </row>
    <row r="450" spans="2:43" ht="16.5" customHeight="1" x14ac:dyDescent="0.25">
      <c r="B450" s="2"/>
      <c r="C450" s="2"/>
      <c r="D450" s="2"/>
      <c r="E450" s="3"/>
      <c r="F450" s="2"/>
      <c r="G450" s="23"/>
      <c r="H450" s="2"/>
      <c r="I450" s="2"/>
      <c r="J450" s="2"/>
      <c r="K450" s="2"/>
      <c r="L450" s="2"/>
      <c r="M450" s="2"/>
      <c r="N450" s="2"/>
      <c r="O450" s="2"/>
      <c r="P450" s="2"/>
      <c r="Q450" s="2"/>
      <c r="R450" s="2"/>
      <c r="S450" s="2"/>
      <c r="T450" s="2"/>
      <c r="U450" s="2"/>
      <c r="V450" s="2"/>
      <c r="W450" s="2"/>
      <c r="X450" s="2"/>
      <c r="Y450" s="2"/>
      <c r="Z450" s="3"/>
      <c r="AA450" s="2"/>
      <c r="AB450" s="2"/>
      <c r="AC450" s="2"/>
      <c r="AD450" s="2"/>
      <c r="AE450" s="2"/>
      <c r="AF450" s="2"/>
      <c r="AG450" s="2"/>
      <c r="AH450" s="2"/>
      <c r="AI450" s="2"/>
      <c r="AJ450" s="2"/>
      <c r="AK450" s="2"/>
      <c r="AL450" s="2"/>
      <c r="AM450" s="2"/>
      <c r="AN450" s="2"/>
      <c r="AO450" s="2"/>
      <c r="AP450" s="2"/>
      <c r="AQ450" s="2"/>
    </row>
    <row r="451" spans="2:43" ht="16.5" customHeight="1" x14ac:dyDescent="0.25">
      <c r="B451" s="2"/>
      <c r="C451" s="2"/>
      <c r="D451" s="2"/>
      <c r="E451" s="3"/>
      <c r="F451" s="2"/>
      <c r="G451" s="23"/>
      <c r="H451" s="2"/>
      <c r="I451" s="2"/>
      <c r="J451" s="2"/>
      <c r="K451" s="2"/>
      <c r="L451" s="2"/>
      <c r="M451" s="2"/>
      <c r="N451" s="2"/>
      <c r="O451" s="2"/>
      <c r="P451" s="2"/>
      <c r="Q451" s="2"/>
      <c r="R451" s="2"/>
      <c r="S451" s="2"/>
      <c r="T451" s="2"/>
      <c r="U451" s="2"/>
      <c r="V451" s="2"/>
      <c r="W451" s="2"/>
      <c r="X451" s="2"/>
      <c r="Y451" s="2"/>
      <c r="Z451" s="3"/>
      <c r="AA451" s="2"/>
      <c r="AB451" s="2"/>
      <c r="AC451" s="2"/>
      <c r="AD451" s="2"/>
      <c r="AE451" s="2"/>
      <c r="AF451" s="2"/>
      <c r="AG451" s="2"/>
      <c r="AH451" s="2"/>
      <c r="AI451" s="2"/>
      <c r="AJ451" s="2"/>
      <c r="AK451" s="2"/>
      <c r="AL451" s="2"/>
      <c r="AM451" s="2"/>
      <c r="AN451" s="2"/>
      <c r="AO451" s="2"/>
      <c r="AP451" s="2"/>
      <c r="AQ451" s="2"/>
    </row>
    <row r="452" spans="2:43" ht="16.5" customHeight="1" x14ac:dyDescent="0.25">
      <c r="B452" s="2"/>
      <c r="C452" s="2"/>
      <c r="D452" s="2"/>
      <c r="E452" s="3"/>
      <c r="F452" s="2"/>
      <c r="G452" s="23"/>
      <c r="H452" s="2"/>
      <c r="I452" s="2"/>
      <c r="J452" s="2"/>
      <c r="K452" s="2"/>
      <c r="L452" s="2"/>
      <c r="M452" s="2"/>
      <c r="N452" s="2"/>
      <c r="O452" s="2"/>
      <c r="P452" s="2"/>
      <c r="Q452" s="2"/>
      <c r="R452" s="2"/>
      <c r="S452" s="2"/>
      <c r="T452" s="2"/>
      <c r="U452" s="2"/>
      <c r="V452" s="2"/>
      <c r="W452" s="2"/>
      <c r="X452" s="2"/>
      <c r="Y452" s="2"/>
      <c r="Z452" s="3"/>
      <c r="AA452" s="2"/>
      <c r="AB452" s="2"/>
      <c r="AC452" s="2"/>
      <c r="AD452" s="2"/>
      <c r="AE452" s="2"/>
      <c r="AF452" s="2"/>
      <c r="AG452" s="2"/>
      <c r="AH452" s="2"/>
      <c r="AI452" s="2"/>
      <c r="AJ452" s="2"/>
      <c r="AK452" s="2"/>
      <c r="AL452" s="2"/>
      <c r="AM452" s="2"/>
      <c r="AN452" s="2"/>
      <c r="AO452" s="2"/>
      <c r="AP452" s="2"/>
      <c r="AQ452" s="2"/>
    </row>
    <row r="453" spans="2:43" ht="16.5" customHeight="1" x14ac:dyDescent="0.25">
      <c r="B453" s="2"/>
      <c r="C453" s="2"/>
      <c r="D453" s="2"/>
      <c r="E453" s="3"/>
      <c r="F453" s="2"/>
      <c r="G453" s="23"/>
      <c r="H453" s="2"/>
      <c r="I453" s="2"/>
      <c r="J453" s="2"/>
      <c r="K453" s="2"/>
      <c r="L453" s="2"/>
      <c r="M453" s="2"/>
      <c r="N453" s="2"/>
      <c r="O453" s="2"/>
      <c r="P453" s="2"/>
      <c r="Q453" s="2"/>
      <c r="R453" s="2"/>
      <c r="S453" s="2"/>
      <c r="T453" s="2"/>
      <c r="U453" s="2"/>
      <c r="V453" s="2"/>
      <c r="W453" s="2"/>
      <c r="X453" s="2"/>
      <c r="Y453" s="2"/>
      <c r="Z453" s="3"/>
      <c r="AA453" s="2"/>
      <c r="AB453" s="2"/>
      <c r="AC453" s="2"/>
      <c r="AD453" s="2"/>
      <c r="AE453" s="2"/>
      <c r="AF453" s="2"/>
      <c r="AG453" s="2"/>
      <c r="AH453" s="2"/>
      <c r="AI453" s="2"/>
      <c r="AJ453" s="2"/>
      <c r="AK453" s="2"/>
      <c r="AL453" s="2"/>
      <c r="AM453" s="2"/>
      <c r="AN453" s="2"/>
      <c r="AO453" s="2"/>
      <c r="AP453" s="2"/>
      <c r="AQ453" s="2"/>
    </row>
    <row r="454" spans="2:43" ht="16.5" customHeight="1" x14ac:dyDescent="0.25">
      <c r="B454" s="2"/>
      <c r="C454" s="2"/>
      <c r="D454" s="2"/>
      <c r="E454" s="3"/>
      <c r="F454" s="2"/>
      <c r="G454" s="23"/>
      <c r="H454" s="2"/>
      <c r="I454" s="2"/>
      <c r="J454" s="2"/>
      <c r="K454" s="2"/>
      <c r="L454" s="2"/>
      <c r="M454" s="2"/>
      <c r="N454" s="2"/>
      <c r="O454" s="2"/>
      <c r="P454" s="2"/>
      <c r="Q454" s="2"/>
      <c r="R454" s="2"/>
      <c r="S454" s="2"/>
      <c r="T454" s="2"/>
      <c r="U454" s="2"/>
      <c r="V454" s="2"/>
      <c r="W454" s="2"/>
      <c r="X454" s="2"/>
      <c r="Y454" s="2"/>
      <c r="Z454" s="3"/>
      <c r="AA454" s="2"/>
      <c r="AB454" s="2"/>
      <c r="AC454" s="2"/>
      <c r="AD454" s="2"/>
      <c r="AE454" s="2"/>
      <c r="AF454" s="2"/>
      <c r="AG454" s="2"/>
      <c r="AH454" s="2"/>
      <c r="AI454" s="2"/>
      <c r="AJ454" s="2"/>
      <c r="AK454" s="2"/>
      <c r="AL454" s="2"/>
      <c r="AM454" s="2"/>
      <c r="AN454" s="2"/>
      <c r="AO454" s="2"/>
      <c r="AP454" s="2"/>
      <c r="AQ454" s="2"/>
    </row>
    <row r="455" spans="2:43" ht="16.5" customHeight="1" x14ac:dyDescent="0.25">
      <c r="B455" s="2"/>
      <c r="C455" s="2"/>
      <c r="D455" s="2"/>
      <c r="E455" s="3"/>
      <c r="F455" s="2"/>
      <c r="G455" s="23"/>
      <c r="H455" s="2"/>
      <c r="I455" s="2"/>
      <c r="J455" s="2"/>
      <c r="K455" s="2"/>
      <c r="L455" s="2"/>
      <c r="M455" s="2"/>
      <c r="N455" s="2"/>
      <c r="O455" s="2"/>
      <c r="P455" s="2"/>
      <c r="Q455" s="2"/>
      <c r="R455" s="2"/>
      <c r="S455" s="2"/>
      <c r="T455" s="2"/>
      <c r="U455" s="2"/>
      <c r="V455" s="2"/>
      <c r="W455" s="2"/>
      <c r="X455" s="2"/>
      <c r="Y455" s="2"/>
      <c r="Z455" s="3"/>
      <c r="AA455" s="2"/>
      <c r="AB455" s="2"/>
      <c r="AC455" s="2"/>
      <c r="AD455" s="2"/>
      <c r="AE455" s="2"/>
      <c r="AF455" s="2"/>
      <c r="AG455" s="2"/>
      <c r="AH455" s="2"/>
      <c r="AI455" s="2"/>
      <c r="AJ455" s="2"/>
      <c r="AK455" s="2"/>
      <c r="AL455" s="2"/>
      <c r="AM455" s="2"/>
      <c r="AN455" s="2"/>
      <c r="AO455" s="2"/>
      <c r="AP455" s="2"/>
      <c r="AQ455" s="2"/>
    </row>
    <row r="456" spans="2:43" ht="16.5" customHeight="1" x14ac:dyDescent="0.25">
      <c r="B456" s="2"/>
      <c r="C456" s="2"/>
      <c r="D456" s="2"/>
      <c r="E456" s="3"/>
      <c r="F456" s="2"/>
      <c r="G456" s="23"/>
      <c r="H456" s="2"/>
      <c r="I456" s="2"/>
      <c r="J456" s="2"/>
      <c r="K456" s="2"/>
      <c r="L456" s="2"/>
      <c r="M456" s="2"/>
      <c r="N456" s="2"/>
      <c r="O456" s="2"/>
      <c r="P456" s="2"/>
      <c r="Q456" s="2"/>
      <c r="R456" s="2"/>
      <c r="S456" s="2"/>
      <c r="T456" s="2"/>
      <c r="U456" s="2"/>
      <c r="V456" s="2"/>
      <c r="W456" s="2"/>
      <c r="X456" s="2"/>
      <c r="Y456" s="2"/>
      <c r="Z456" s="3"/>
      <c r="AA456" s="2"/>
      <c r="AB456" s="2"/>
      <c r="AC456" s="2"/>
      <c r="AD456" s="2"/>
      <c r="AE456" s="2"/>
      <c r="AF456" s="2"/>
      <c r="AG456" s="2"/>
      <c r="AH456" s="2"/>
      <c r="AI456" s="2"/>
      <c r="AJ456" s="2"/>
      <c r="AK456" s="2"/>
      <c r="AL456" s="2"/>
      <c r="AM456" s="2"/>
      <c r="AN456" s="2"/>
      <c r="AO456" s="2"/>
      <c r="AP456" s="2"/>
      <c r="AQ456" s="2"/>
    </row>
    <row r="457" spans="2:43" ht="16.5" customHeight="1" x14ac:dyDescent="0.25">
      <c r="B457" s="2"/>
      <c r="C457" s="2"/>
      <c r="D457" s="2"/>
      <c r="E457" s="3"/>
      <c r="F457" s="2"/>
      <c r="G457" s="23"/>
      <c r="H457" s="2"/>
      <c r="I457" s="2"/>
      <c r="J457" s="2"/>
      <c r="K457" s="2"/>
      <c r="L457" s="2"/>
      <c r="M457" s="2"/>
      <c r="N457" s="2"/>
      <c r="O457" s="2"/>
      <c r="P457" s="2"/>
      <c r="Q457" s="2"/>
      <c r="R457" s="2"/>
      <c r="S457" s="2"/>
      <c r="T457" s="2"/>
      <c r="U457" s="2"/>
      <c r="V457" s="2"/>
      <c r="W457" s="2"/>
      <c r="X457" s="2"/>
      <c r="Y457" s="2"/>
      <c r="Z457" s="3"/>
      <c r="AA457" s="2"/>
      <c r="AB457" s="2"/>
      <c r="AC457" s="2"/>
      <c r="AD457" s="2"/>
      <c r="AE457" s="2"/>
      <c r="AF457" s="2"/>
      <c r="AG457" s="2"/>
      <c r="AH457" s="2"/>
      <c r="AI457" s="2"/>
      <c r="AJ457" s="2"/>
      <c r="AK457" s="2"/>
      <c r="AL457" s="2"/>
      <c r="AM457" s="2"/>
      <c r="AN457" s="2"/>
      <c r="AO457" s="2"/>
      <c r="AP457" s="2"/>
      <c r="AQ457" s="2"/>
    </row>
    <row r="458" spans="2:43" ht="16.5" customHeight="1" x14ac:dyDescent="0.25">
      <c r="B458" s="2"/>
      <c r="C458" s="2"/>
      <c r="D458" s="2"/>
      <c r="E458" s="3"/>
      <c r="F458" s="2"/>
      <c r="G458" s="23"/>
      <c r="H458" s="2"/>
      <c r="I458" s="2"/>
      <c r="J458" s="2"/>
      <c r="K458" s="2"/>
      <c r="L458" s="2"/>
      <c r="M458" s="2"/>
      <c r="N458" s="2"/>
      <c r="O458" s="2"/>
      <c r="P458" s="2"/>
      <c r="Q458" s="2"/>
      <c r="R458" s="2"/>
      <c r="S458" s="2"/>
      <c r="T458" s="2"/>
      <c r="U458" s="2"/>
      <c r="V458" s="2"/>
      <c r="W458" s="2"/>
      <c r="X458" s="2"/>
      <c r="Y458" s="2"/>
      <c r="Z458" s="3"/>
      <c r="AA458" s="2"/>
      <c r="AB458" s="2"/>
      <c r="AC458" s="2"/>
      <c r="AD458" s="2"/>
      <c r="AE458" s="2"/>
      <c r="AF458" s="2"/>
      <c r="AG458" s="2"/>
      <c r="AH458" s="2"/>
      <c r="AI458" s="2"/>
      <c r="AJ458" s="2"/>
      <c r="AK458" s="2"/>
      <c r="AL458" s="2"/>
      <c r="AM458" s="2"/>
      <c r="AN458" s="2"/>
      <c r="AO458" s="2"/>
      <c r="AP458" s="2"/>
      <c r="AQ458" s="2"/>
    </row>
    <row r="459" spans="2:43" ht="16.5" customHeight="1" x14ac:dyDescent="0.25">
      <c r="B459" s="2"/>
      <c r="C459" s="2"/>
      <c r="D459" s="2"/>
      <c r="E459" s="3"/>
      <c r="F459" s="2"/>
      <c r="G459" s="23"/>
      <c r="H459" s="2"/>
      <c r="I459" s="2"/>
      <c r="J459" s="2"/>
      <c r="K459" s="2"/>
      <c r="L459" s="2"/>
      <c r="M459" s="2"/>
      <c r="N459" s="2"/>
      <c r="O459" s="2"/>
      <c r="P459" s="2"/>
      <c r="Q459" s="2"/>
      <c r="R459" s="2"/>
      <c r="S459" s="2"/>
      <c r="T459" s="2"/>
      <c r="U459" s="2"/>
      <c r="V459" s="2"/>
      <c r="W459" s="2"/>
      <c r="X459" s="2"/>
      <c r="Y459" s="2"/>
      <c r="Z459" s="3"/>
      <c r="AA459" s="2"/>
      <c r="AB459" s="2"/>
      <c r="AC459" s="2"/>
      <c r="AD459" s="2"/>
      <c r="AE459" s="2"/>
      <c r="AF459" s="2"/>
      <c r="AG459" s="2"/>
      <c r="AH459" s="2"/>
      <c r="AI459" s="2"/>
      <c r="AJ459" s="2"/>
      <c r="AK459" s="2"/>
      <c r="AL459" s="2"/>
      <c r="AM459" s="2"/>
      <c r="AN459" s="2"/>
      <c r="AO459" s="2"/>
      <c r="AP459" s="2"/>
      <c r="AQ459" s="2"/>
    </row>
    <row r="460" spans="2:43" ht="16.5" customHeight="1" x14ac:dyDescent="0.25">
      <c r="B460" s="2"/>
      <c r="C460" s="2"/>
      <c r="D460" s="2"/>
      <c r="E460" s="3"/>
      <c r="F460" s="2"/>
      <c r="G460" s="23"/>
      <c r="H460" s="2"/>
      <c r="I460" s="2"/>
      <c r="J460" s="2"/>
      <c r="K460" s="2"/>
      <c r="L460" s="2"/>
      <c r="M460" s="2"/>
      <c r="N460" s="2"/>
      <c r="O460" s="2"/>
      <c r="P460" s="2"/>
      <c r="Q460" s="2"/>
      <c r="R460" s="2"/>
      <c r="S460" s="2"/>
      <c r="T460" s="2"/>
      <c r="U460" s="2"/>
      <c r="V460" s="2"/>
      <c r="W460" s="2"/>
      <c r="X460" s="2"/>
      <c r="Y460" s="2"/>
      <c r="Z460" s="3"/>
      <c r="AA460" s="2"/>
      <c r="AB460" s="2"/>
      <c r="AC460" s="2"/>
      <c r="AD460" s="2"/>
      <c r="AE460" s="2"/>
      <c r="AF460" s="2"/>
      <c r="AG460" s="2"/>
      <c r="AH460" s="2"/>
      <c r="AI460" s="2"/>
      <c r="AJ460" s="2"/>
      <c r="AK460" s="2"/>
      <c r="AL460" s="2"/>
      <c r="AM460" s="2"/>
      <c r="AN460" s="2"/>
      <c r="AO460" s="2"/>
      <c r="AP460" s="2"/>
      <c r="AQ460" s="2"/>
    </row>
    <row r="461" spans="2:43" ht="16.5" customHeight="1" x14ac:dyDescent="0.25">
      <c r="B461" s="2"/>
      <c r="C461" s="2"/>
      <c r="D461" s="2"/>
      <c r="E461" s="3"/>
      <c r="F461" s="2"/>
      <c r="G461" s="23"/>
      <c r="H461" s="2"/>
      <c r="I461" s="2"/>
      <c r="J461" s="2"/>
      <c r="K461" s="2"/>
      <c r="L461" s="2"/>
      <c r="M461" s="2"/>
      <c r="N461" s="2"/>
      <c r="O461" s="2"/>
      <c r="P461" s="2"/>
      <c r="Q461" s="2"/>
      <c r="R461" s="2"/>
      <c r="S461" s="2"/>
      <c r="T461" s="2"/>
      <c r="U461" s="2"/>
      <c r="V461" s="2"/>
      <c r="W461" s="2"/>
      <c r="X461" s="2"/>
      <c r="Y461" s="2"/>
      <c r="Z461" s="3"/>
      <c r="AA461" s="2"/>
      <c r="AB461" s="2"/>
      <c r="AC461" s="2"/>
      <c r="AD461" s="2"/>
      <c r="AE461" s="2"/>
      <c r="AF461" s="2"/>
      <c r="AG461" s="2"/>
      <c r="AH461" s="2"/>
      <c r="AI461" s="2"/>
      <c r="AJ461" s="2"/>
      <c r="AK461" s="2"/>
      <c r="AL461" s="2"/>
      <c r="AM461" s="2"/>
      <c r="AN461" s="2"/>
      <c r="AO461" s="2"/>
      <c r="AP461" s="2"/>
      <c r="AQ461" s="2"/>
    </row>
    <row r="462" spans="2:43" ht="16.5" customHeight="1" x14ac:dyDescent="0.25">
      <c r="B462" s="2"/>
      <c r="C462" s="2"/>
      <c r="D462" s="2"/>
      <c r="E462" s="3"/>
      <c r="F462" s="2"/>
      <c r="G462" s="23"/>
      <c r="H462" s="2"/>
      <c r="I462" s="2"/>
      <c r="J462" s="2"/>
      <c r="K462" s="2"/>
      <c r="L462" s="2"/>
      <c r="M462" s="2"/>
      <c r="N462" s="2"/>
      <c r="O462" s="2"/>
      <c r="P462" s="2"/>
      <c r="Q462" s="2"/>
      <c r="R462" s="2"/>
      <c r="S462" s="2"/>
      <c r="T462" s="2"/>
      <c r="U462" s="2"/>
      <c r="V462" s="2"/>
      <c r="W462" s="2"/>
      <c r="X462" s="2"/>
      <c r="Y462" s="2"/>
      <c r="Z462" s="3"/>
      <c r="AA462" s="2"/>
      <c r="AB462" s="2"/>
      <c r="AC462" s="2"/>
      <c r="AD462" s="2"/>
      <c r="AE462" s="2"/>
      <c r="AF462" s="2"/>
      <c r="AG462" s="2"/>
      <c r="AH462" s="2"/>
      <c r="AI462" s="2"/>
      <c r="AJ462" s="2"/>
      <c r="AK462" s="2"/>
      <c r="AL462" s="2"/>
      <c r="AM462" s="2"/>
      <c r="AN462" s="2"/>
      <c r="AO462" s="2"/>
      <c r="AP462" s="2"/>
      <c r="AQ462" s="2"/>
    </row>
    <row r="463" spans="2:43" ht="16.5" customHeight="1" x14ac:dyDescent="0.25">
      <c r="B463" s="2"/>
      <c r="C463" s="2"/>
      <c r="D463" s="2"/>
      <c r="E463" s="3"/>
      <c r="F463" s="2"/>
      <c r="G463" s="23"/>
      <c r="H463" s="2"/>
      <c r="I463" s="2"/>
      <c r="J463" s="2"/>
      <c r="K463" s="2"/>
      <c r="L463" s="2"/>
      <c r="M463" s="2"/>
      <c r="N463" s="2"/>
      <c r="O463" s="2"/>
      <c r="P463" s="2"/>
      <c r="Q463" s="2"/>
      <c r="R463" s="2"/>
      <c r="S463" s="2"/>
      <c r="T463" s="2"/>
      <c r="U463" s="2"/>
      <c r="V463" s="2"/>
      <c r="W463" s="2"/>
      <c r="X463" s="2"/>
      <c r="Y463" s="2"/>
      <c r="Z463" s="3"/>
      <c r="AA463" s="2"/>
      <c r="AB463" s="2"/>
      <c r="AC463" s="2"/>
      <c r="AD463" s="2"/>
      <c r="AE463" s="2"/>
      <c r="AF463" s="2"/>
      <c r="AG463" s="2"/>
      <c r="AH463" s="2"/>
      <c r="AI463" s="2"/>
      <c r="AJ463" s="2"/>
      <c r="AK463" s="2"/>
      <c r="AL463" s="2"/>
      <c r="AM463" s="2"/>
      <c r="AN463" s="2"/>
      <c r="AO463" s="2"/>
      <c r="AP463" s="2"/>
      <c r="AQ463" s="2"/>
    </row>
    <row r="464" spans="2:43" ht="16.5" customHeight="1" x14ac:dyDescent="0.25">
      <c r="B464" s="2"/>
      <c r="C464" s="2"/>
      <c r="D464" s="2"/>
      <c r="E464" s="3"/>
      <c r="F464" s="2"/>
      <c r="G464" s="23"/>
      <c r="H464" s="2"/>
      <c r="I464" s="2"/>
      <c r="J464" s="2"/>
      <c r="K464" s="2"/>
      <c r="L464" s="2"/>
      <c r="M464" s="2"/>
      <c r="N464" s="2"/>
      <c r="O464" s="2"/>
      <c r="P464" s="2"/>
      <c r="Q464" s="2"/>
      <c r="R464" s="2"/>
      <c r="S464" s="2"/>
      <c r="T464" s="2"/>
      <c r="U464" s="2"/>
      <c r="V464" s="2"/>
      <c r="W464" s="2"/>
      <c r="X464" s="2"/>
      <c r="Y464" s="2"/>
      <c r="Z464" s="3"/>
      <c r="AA464" s="2"/>
      <c r="AB464" s="2"/>
      <c r="AC464" s="2"/>
      <c r="AD464" s="2"/>
      <c r="AE464" s="2"/>
      <c r="AF464" s="2"/>
      <c r="AG464" s="2"/>
      <c r="AH464" s="2"/>
      <c r="AI464" s="2"/>
      <c r="AJ464" s="2"/>
      <c r="AK464" s="2"/>
      <c r="AL464" s="2"/>
      <c r="AM464" s="2"/>
      <c r="AN464" s="2"/>
      <c r="AO464" s="2"/>
      <c r="AP464" s="2"/>
      <c r="AQ464" s="2"/>
    </row>
    <row r="465" spans="2:43" ht="16.5" customHeight="1" x14ac:dyDescent="0.25">
      <c r="B465" s="2"/>
      <c r="C465" s="2"/>
      <c r="D465" s="2"/>
      <c r="E465" s="3"/>
      <c r="F465" s="2"/>
      <c r="G465" s="23"/>
      <c r="H465" s="2"/>
      <c r="I465" s="2"/>
      <c r="J465" s="2"/>
      <c r="K465" s="2"/>
      <c r="L465" s="2"/>
      <c r="M465" s="2"/>
      <c r="N465" s="2"/>
      <c r="O465" s="2"/>
      <c r="P465" s="2"/>
      <c r="Q465" s="2"/>
      <c r="R465" s="2"/>
      <c r="S465" s="2"/>
      <c r="T465" s="2"/>
      <c r="U465" s="2"/>
      <c r="V465" s="2"/>
      <c r="W465" s="2"/>
      <c r="X465" s="2"/>
      <c r="Y465" s="2"/>
      <c r="Z465" s="3"/>
      <c r="AA465" s="2"/>
      <c r="AB465" s="2"/>
      <c r="AC465" s="2"/>
      <c r="AD465" s="2"/>
      <c r="AE465" s="2"/>
      <c r="AF465" s="2"/>
      <c r="AG465" s="2"/>
      <c r="AH465" s="2"/>
      <c r="AI465" s="2"/>
      <c r="AJ465" s="2"/>
      <c r="AK465" s="2"/>
      <c r="AL465" s="2"/>
      <c r="AM465" s="2"/>
      <c r="AN465" s="2"/>
      <c r="AO465" s="2"/>
      <c r="AP465" s="2"/>
      <c r="AQ465" s="2"/>
    </row>
    <row r="466" spans="2:43" ht="16.5" customHeight="1" x14ac:dyDescent="0.25">
      <c r="B466" s="2"/>
      <c r="C466" s="2"/>
      <c r="D466" s="2"/>
      <c r="E466" s="3"/>
      <c r="F466" s="2"/>
      <c r="G466" s="23"/>
      <c r="H466" s="2"/>
      <c r="I466" s="2"/>
      <c r="J466" s="2"/>
      <c r="K466" s="2"/>
      <c r="L466" s="2"/>
      <c r="M466" s="2"/>
      <c r="N466" s="2"/>
      <c r="O466" s="2"/>
      <c r="P466" s="2"/>
      <c r="Q466" s="2"/>
      <c r="R466" s="2"/>
      <c r="S466" s="2"/>
      <c r="T466" s="2"/>
      <c r="U466" s="2"/>
      <c r="V466" s="2"/>
      <c r="W466" s="2"/>
      <c r="X466" s="2"/>
      <c r="Y466" s="2"/>
      <c r="Z466" s="3"/>
      <c r="AA466" s="2"/>
      <c r="AB466" s="2"/>
      <c r="AC466" s="2"/>
      <c r="AD466" s="2"/>
      <c r="AE466" s="2"/>
      <c r="AF466" s="2"/>
      <c r="AG466" s="2"/>
      <c r="AH466" s="2"/>
      <c r="AI466" s="2"/>
      <c r="AJ466" s="2"/>
      <c r="AK466" s="2"/>
      <c r="AL466" s="2"/>
      <c r="AM466" s="2"/>
      <c r="AN466" s="2"/>
      <c r="AO466" s="2"/>
      <c r="AP466" s="2"/>
      <c r="AQ466" s="2"/>
    </row>
    <row r="467" spans="2:43" ht="16.5" customHeight="1" x14ac:dyDescent="0.25">
      <c r="B467" s="2"/>
      <c r="C467" s="2"/>
      <c r="D467" s="2"/>
      <c r="E467" s="3"/>
      <c r="F467" s="2"/>
      <c r="G467" s="23"/>
      <c r="H467" s="2"/>
      <c r="I467" s="2"/>
      <c r="J467" s="2"/>
      <c r="K467" s="2"/>
      <c r="L467" s="2"/>
      <c r="M467" s="2"/>
      <c r="N467" s="2"/>
      <c r="O467" s="2"/>
      <c r="P467" s="2"/>
      <c r="Q467" s="2"/>
      <c r="R467" s="2"/>
      <c r="S467" s="2"/>
      <c r="T467" s="2"/>
      <c r="U467" s="2"/>
      <c r="V467" s="2"/>
      <c r="W467" s="2"/>
      <c r="X467" s="2"/>
      <c r="Y467" s="2"/>
      <c r="Z467" s="3"/>
      <c r="AA467" s="2"/>
      <c r="AB467" s="2"/>
      <c r="AC467" s="2"/>
      <c r="AD467" s="2"/>
      <c r="AE467" s="2"/>
      <c r="AF467" s="2"/>
      <c r="AG467" s="2"/>
      <c r="AH467" s="2"/>
      <c r="AI467" s="2"/>
      <c r="AJ467" s="2"/>
      <c r="AK467" s="2"/>
      <c r="AL467" s="2"/>
      <c r="AM467" s="2"/>
      <c r="AN467" s="2"/>
      <c r="AO467" s="2"/>
      <c r="AP467" s="2"/>
      <c r="AQ467" s="2"/>
    </row>
    <row r="468" spans="2:43" ht="16.5" customHeight="1" x14ac:dyDescent="0.25">
      <c r="B468" s="2"/>
      <c r="C468" s="2"/>
      <c r="D468" s="2"/>
      <c r="E468" s="3"/>
      <c r="F468" s="2"/>
      <c r="G468" s="23"/>
      <c r="H468" s="2"/>
      <c r="I468" s="2"/>
      <c r="J468" s="2"/>
      <c r="K468" s="2"/>
      <c r="L468" s="2"/>
      <c r="M468" s="2"/>
      <c r="N468" s="2"/>
      <c r="O468" s="2"/>
      <c r="P468" s="2"/>
      <c r="Q468" s="2"/>
      <c r="R468" s="2"/>
      <c r="S468" s="2"/>
      <c r="T468" s="2"/>
      <c r="U468" s="2"/>
      <c r="V468" s="2"/>
      <c r="W468" s="2"/>
      <c r="X468" s="2"/>
      <c r="Y468" s="2"/>
      <c r="Z468" s="3"/>
      <c r="AA468" s="2"/>
      <c r="AB468" s="2"/>
      <c r="AC468" s="2"/>
      <c r="AD468" s="2"/>
      <c r="AE468" s="2"/>
      <c r="AF468" s="2"/>
      <c r="AG468" s="2"/>
      <c r="AH468" s="2"/>
      <c r="AI468" s="2"/>
      <c r="AJ468" s="2"/>
      <c r="AK468" s="2"/>
      <c r="AL468" s="2"/>
      <c r="AM468" s="2"/>
      <c r="AN468" s="2"/>
      <c r="AO468" s="2"/>
      <c r="AP468" s="2"/>
      <c r="AQ468" s="2"/>
    </row>
    <row r="469" spans="2:43" ht="16.5" customHeight="1" x14ac:dyDescent="0.25">
      <c r="B469" s="2"/>
      <c r="C469" s="2"/>
      <c r="D469" s="2"/>
      <c r="E469" s="3"/>
      <c r="F469" s="2"/>
      <c r="G469" s="23"/>
      <c r="H469" s="2"/>
      <c r="I469" s="2"/>
      <c r="J469" s="2"/>
      <c r="K469" s="2"/>
      <c r="L469" s="2"/>
      <c r="M469" s="2"/>
      <c r="N469" s="2"/>
      <c r="O469" s="2"/>
      <c r="P469" s="2"/>
      <c r="Q469" s="2"/>
      <c r="R469" s="2"/>
      <c r="S469" s="2"/>
      <c r="T469" s="2"/>
      <c r="U469" s="2"/>
      <c r="V469" s="2"/>
      <c r="W469" s="2"/>
      <c r="X469" s="2"/>
      <c r="Y469" s="2"/>
      <c r="Z469" s="3"/>
      <c r="AA469" s="2"/>
      <c r="AB469" s="2"/>
      <c r="AC469" s="2"/>
      <c r="AD469" s="2"/>
      <c r="AE469" s="2"/>
      <c r="AF469" s="2"/>
      <c r="AG469" s="2"/>
      <c r="AH469" s="2"/>
      <c r="AI469" s="2"/>
      <c r="AJ469" s="2"/>
      <c r="AK469" s="2"/>
      <c r="AL469" s="2"/>
      <c r="AM469" s="2"/>
      <c r="AN469" s="2"/>
      <c r="AO469" s="2"/>
      <c r="AP469" s="2"/>
      <c r="AQ469" s="2"/>
    </row>
    <row r="470" spans="2:43" ht="16.5" customHeight="1" x14ac:dyDescent="0.25">
      <c r="B470" s="2"/>
      <c r="C470" s="2"/>
      <c r="D470" s="2"/>
      <c r="E470" s="3"/>
      <c r="F470" s="2"/>
      <c r="G470" s="23"/>
      <c r="H470" s="2"/>
      <c r="I470" s="2"/>
      <c r="J470" s="2"/>
      <c r="K470" s="2"/>
      <c r="L470" s="2"/>
      <c r="M470" s="2"/>
      <c r="N470" s="2"/>
      <c r="O470" s="2"/>
      <c r="P470" s="2"/>
      <c r="Q470" s="2"/>
      <c r="R470" s="2"/>
      <c r="S470" s="2"/>
      <c r="T470" s="2"/>
      <c r="U470" s="2"/>
      <c r="V470" s="2"/>
      <c r="W470" s="2"/>
      <c r="X470" s="2"/>
      <c r="Y470" s="2"/>
      <c r="Z470" s="3"/>
      <c r="AA470" s="2"/>
      <c r="AB470" s="2"/>
      <c r="AC470" s="2"/>
      <c r="AD470" s="2"/>
      <c r="AE470" s="2"/>
      <c r="AF470" s="2"/>
      <c r="AG470" s="2"/>
      <c r="AH470" s="2"/>
      <c r="AI470" s="2"/>
      <c r="AJ470" s="2"/>
      <c r="AK470" s="2"/>
      <c r="AL470" s="2"/>
      <c r="AM470" s="2"/>
      <c r="AN470" s="2"/>
      <c r="AO470" s="2"/>
      <c r="AP470" s="2"/>
      <c r="AQ470" s="2"/>
    </row>
    <row r="471" spans="2:43" ht="16.5" customHeight="1" x14ac:dyDescent="0.25">
      <c r="B471" s="2"/>
      <c r="C471" s="2"/>
      <c r="D471" s="2"/>
      <c r="E471" s="3"/>
      <c r="F471" s="2"/>
      <c r="G471" s="23"/>
      <c r="H471" s="2"/>
      <c r="I471" s="2"/>
      <c r="J471" s="2"/>
      <c r="K471" s="2"/>
      <c r="L471" s="2"/>
      <c r="M471" s="2"/>
      <c r="N471" s="2"/>
      <c r="O471" s="2"/>
      <c r="P471" s="2"/>
      <c r="Q471" s="2"/>
      <c r="R471" s="2"/>
      <c r="S471" s="2"/>
      <c r="T471" s="2"/>
      <c r="U471" s="2"/>
      <c r="V471" s="2"/>
      <c r="W471" s="2"/>
      <c r="X471" s="2"/>
      <c r="Y471" s="2"/>
      <c r="Z471" s="3"/>
      <c r="AA471" s="2"/>
      <c r="AB471" s="2"/>
      <c r="AC471" s="2"/>
      <c r="AD471" s="2"/>
      <c r="AE471" s="2"/>
      <c r="AF471" s="2"/>
      <c r="AG471" s="2"/>
      <c r="AH471" s="2"/>
      <c r="AI471" s="2"/>
      <c r="AJ471" s="2"/>
      <c r="AK471" s="2"/>
      <c r="AL471" s="2"/>
      <c r="AM471" s="2"/>
      <c r="AN471" s="2"/>
      <c r="AO471" s="2"/>
      <c r="AP471" s="2"/>
      <c r="AQ471" s="2"/>
    </row>
    <row r="472" spans="2:43" ht="16.5" customHeight="1" x14ac:dyDescent="0.25">
      <c r="B472" s="2"/>
      <c r="C472" s="2"/>
      <c r="D472" s="2"/>
      <c r="E472" s="3"/>
      <c r="F472" s="2"/>
      <c r="G472" s="23"/>
      <c r="H472" s="2"/>
      <c r="I472" s="2"/>
      <c r="J472" s="2"/>
      <c r="K472" s="2"/>
      <c r="L472" s="2"/>
      <c r="M472" s="2"/>
      <c r="N472" s="2"/>
      <c r="O472" s="2"/>
      <c r="P472" s="2"/>
      <c r="Q472" s="2"/>
      <c r="R472" s="2"/>
      <c r="S472" s="2"/>
      <c r="T472" s="2"/>
      <c r="U472" s="2"/>
      <c r="V472" s="2"/>
      <c r="W472" s="2"/>
      <c r="X472" s="2"/>
      <c r="Y472" s="2"/>
      <c r="Z472" s="3"/>
      <c r="AA472" s="2"/>
      <c r="AB472" s="2"/>
      <c r="AC472" s="2"/>
      <c r="AD472" s="2"/>
      <c r="AE472" s="2"/>
      <c r="AF472" s="2"/>
      <c r="AG472" s="2"/>
      <c r="AH472" s="2"/>
      <c r="AI472" s="2"/>
      <c r="AJ472" s="2"/>
      <c r="AK472" s="2"/>
      <c r="AL472" s="2"/>
      <c r="AM472" s="2"/>
      <c r="AN472" s="2"/>
      <c r="AO472" s="2"/>
      <c r="AP472" s="2"/>
      <c r="AQ472" s="2"/>
    </row>
    <row r="473" spans="2:43" ht="16.5" customHeight="1" x14ac:dyDescent="0.25">
      <c r="B473" s="2"/>
      <c r="C473" s="2"/>
      <c r="D473" s="2"/>
      <c r="E473" s="3"/>
      <c r="F473" s="2"/>
      <c r="G473" s="23"/>
      <c r="H473" s="2"/>
      <c r="I473" s="2"/>
      <c r="J473" s="2"/>
      <c r="K473" s="2"/>
      <c r="L473" s="2"/>
      <c r="M473" s="2"/>
      <c r="N473" s="2"/>
      <c r="O473" s="2"/>
      <c r="P473" s="2"/>
      <c r="Q473" s="2"/>
      <c r="R473" s="2"/>
      <c r="S473" s="2"/>
      <c r="T473" s="2"/>
      <c r="U473" s="2"/>
      <c r="V473" s="2"/>
      <c r="W473" s="2"/>
      <c r="X473" s="2"/>
      <c r="Y473" s="2"/>
      <c r="Z473" s="3"/>
      <c r="AA473" s="2"/>
      <c r="AB473" s="2"/>
      <c r="AC473" s="2"/>
      <c r="AD473" s="2"/>
      <c r="AE473" s="2"/>
      <c r="AF473" s="2"/>
      <c r="AG473" s="2"/>
      <c r="AH473" s="2"/>
      <c r="AI473" s="2"/>
      <c r="AJ473" s="2"/>
      <c r="AK473" s="2"/>
      <c r="AL473" s="2"/>
      <c r="AM473" s="2"/>
      <c r="AN473" s="2"/>
      <c r="AO473" s="2"/>
      <c r="AP473" s="2"/>
      <c r="AQ473" s="2"/>
    </row>
    <row r="474" spans="2:43" ht="16.5" customHeight="1" x14ac:dyDescent="0.25">
      <c r="B474" s="2"/>
      <c r="C474" s="2"/>
      <c r="D474" s="2"/>
      <c r="E474" s="3"/>
      <c r="F474" s="2"/>
      <c r="G474" s="23"/>
      <c r="H474" s="2"/>
      <c r="I474" s="2"/>
      <c r="J474" s="2"/>
      <c r="K474" s="2"/>
      <c r="L474" s="2"/>
      <c r="M474" s="2"/>
      <c r="N474" s="2"/>
      <c r="O474" s="2"/>
      <c r="P474" s="2"/>
      <c r="Q474" s="2"/>
      <c r="R474" s="2"/>
      <c r="S474" s="2"/>
      <c r="T474" s="2"/>
      <c r="U474" s="2"/>
      <c r="V474" s="2"/>
      <c r="W474" s="2"/>
      <c r="X474" s="2"/>
      <c r="Y474" s="2"/>
      <c r="Z474" s="3"/>
      <c r="AA474" s="2"/>
      <c r="AB474" s="2"/>
      <c r="AC474" s="2"/>
      <c r="AD474" s="2"/>
      <c r="AE474" s="2"/>
      <c r="AF474" s="2"/>
      <c r="AG474" s="2"/>
      <c r="AH474" s="2"/>
      <c r="AI474" s="2"/>
      <c r="AJ474" s="2"/>
      <c r="AK474" s="2"/>
      <c r="AL474" s="2"/>
      <c r="AM474" s="2"/>
      <c r="AN474" s="2"/>
      <c r="AO474" s="2"/>
      <c r="AP474" s="2"/>
      <c r="AQ474" s="2"/>
    </row>
    <row r="475" spans="2:43" ht="16.5" customHeight="1" x14ac:dyDescent="0.25">
      <c r="B475" s="2"/>
      <c r="C475" s="2"/>
      <c r="D475" s="2"/>
      <c r="E475" s="3"/>
      <c r="F475" s="2"/>
      <c r="G475" s="23"/>
      <c r="H475" s="2"/>
      <c r="I475" s="2"/>
      <c r="J475" s="2"/>
      <c r="K475" s="2"/>
      <c r="L475" s="2"/>
      <c r="M475" s="2"/>
      <c r="N475" s="2"/>
      <c r="O475" s="2"/>
      <c r="P475" s="2"/>
      <c r="Q475" s="2"/>
      <c r="R475" s="2"/>
      <c r="S475" s="2"/>
      <c r="T475" s="2"/>
      <c r="U475" s="2"/>
      <c r="V475" s="2"/>
      <c r="W475" s="2"/>
      <c r="X475" s="2"/>
      <c r="Y475" s="2"/>
      <c r="Z475" s="3"/>
      <c r="AA475" s="2"/>
      <c r="AB475" s="2"/>
      <c r="AC475" s="2"/>
      <c r="AD475" s="2"/>
      <c r="AE475" s="2"/>
      <c r="AF475" s="2"/>
      <c r="AG475" s="2"/>
      <c r="AH475" s="2"/>
      <c r="AI475" s="2"/>
      <c r="AJ475" s="2"/>
      <c r="AK475" s="2"/>
      <c r="AL475" s="2"/>
      <c r="AM475" s="2"/>
      <c r="AN475" s="2"/>
      <c r="AO475" s="2"/>
      <c r="AP475" s="2"/>
      <c r="AQ475" s="2"/>
    </row>
    <row r="476" spans="2:43" ht="16.5" customHeight="1" x14ac:dyDescent="0.25">
      <c r="B476" s="2"/>
      <c r="C476" s="2"/>
      <c r="D476" s="2"/>
      <c r="E476" s="3"/>
      <c r="F476" s="2"/>
      <c r="G476" s="23"/>
      <c r="H476" s="2"/>
      <c r="I476" s="2"/>
      <c r="J476" s="2"/>
      <c r="K476" s="2"/>
      <c r="L476" s="2"/>
      <c r="M476" s="2"/>
      <c r="N476" s="2"/>
      <c r="O476" s="2"/>
      <c r="P476" s="2"/>
      <c r="Q476" s="2"/>
      <c r="R476" s="2"/>
      <c r="S476" s="2"/>
      <c r="T476" s="2"/>
      <c r="U476" s="2"/>
      <c r="V476" s="2"/>
      <c r="W476" s="2"/>
      <c r="X476" s="2"/>
      <c r="Y476" s="2"/>
      <c r="Z476" s="3"/>
      <c r="AA476" s="2"/>
      <c r="AB476" s="2"/>
      <c r="AC476" s="2"/>
      <c r="AD476" s="2"/>
      <c r="AE476" s="2"/>
      <c r="AF476" s="2"/>
      <c r="AG476" s="2"/>
      <c r="AH476" s="2"/>
      <c r="AI476" s="2"/>
      <c r="AJ476" s="2"/>
      <c r="AK476" s="2"/>
      <c r="AL476" s="2"/>
      <c r="AM476" s="2"/>
      <c r="AN476" s="2"/>
      <c r="AO476" s="2"/>
      <c r="AP476" s="2"/>
      <c r="AQ476" s="2"/>
    </row>
    <row r="477" spans="2:43" ht="16.5" customHeight="1" x14ac:dyDescent="0.25">
      <c r="B477" s="2"/>
      <c r="C477" s="2"/>
      <c r="D477" s="2"/>
      <c r="E477" s="3"/>
      <c r="F477" s="2"/>
      <c r="G477" s="23"/>
      <c r="H477" s="2"/>
      <c r="I477" s="2"/>
      <c r="J477" s="2"/>
      <c r="K477" s="2"/>
      <c r="L477" s="2"/>
      <c r="M477" s="2"/>
      <c r="N477" s="2"/>
      <c r="O477" s="2"/>
      <c r="P477" s="2"/>
      <c r="Q477" s="2"/>
      <c r="R477" s="2"/>
      <c r="S477" s="2"/>
      <c r="T477" s="2"/>
      <c r="U477" s="2"/>
      <c r="V477" s="2"/>
      <c r="W477" s="2"/>
      <c r="X477" s="2"/>
      <c r="Y477" s="2"/>
      <c r="Z477" s="3"/>
      <c r="AA477" s="2"/>
      <c r="AB477" s="2"/>
      <c r="AC477" s="2"/>
      <c r="AD477" s="2"/>
      <c r="AE477" s="2"/>
      <c r="AF477" s="2"/>
      <c r="AG477" s="2"/>
      <c r="AH477" s="2"/>
      <c r="AI477" s="2"/>
      <c r="AJ477" s="2"/>
      <c r="AK477" s="2"/>
      <c r="AL477" s="2"/>
      <c r="AM477" s="2"/>
      <c r="AN477" s="2"/>
      <c r="AO477" s="2"/>
      <c r="AP477" s="2"/>
      <c r="AQ477" s="2"/>
    </row>
    <row r="478" spans="2:43" ht="16.5" customHeight="1" x14ac:dyDescent="0.25">
      <c r="B478" s="2"/>
      <c r="C478" s="2"/>
      <c r="D478" s="2"/>
      <c r="E478" s="3"/>
      <c r="F478" s="2"/>
      <c r="G478" s="23"/>
      <c r="H478" s="2"/>
      <c r="I478" s="2"/>
      <c r="J478" s="2"/>
      <c r="K478" s="2"/>
      <c r="L478" s="2"/>
      <c r="M478" s="2"/>
      <c r="N478" s="2"/>
      <c r="O478" s="2"/>
      <c r="P478" s="2"/>
      <c r="Q478" s="2"/>
      <c r="R478" s="2"/>
      <c r="S478" s="2"/>
      <c r="T478" s="2"/>
      <c r="U478" s="2"/>
      <c r="V478" s="2"/>
      <c r="W478" s="2"/>
      <c r="X478" s="2"/>
      <c r="Y478" s="2"/>
      <c r="Z478" s="3"/>
      <c r="AA478" s="2"/>
      <c r="AB478" s="2"/>
      <c r="AC478" s="2"/>
      <c r="AD478" s="2"/>
      <c r="AE478" s="2"/>
      <c r="AF478" s="2"/>
      <c r="AG478" s="2"/>
      <c r="AH478" s="2"/>
      <c r="AI478" s="2"/>
      <c r="AJ478" s="2"/>
      <c r="AK478" s="2"/>
      <c r="AL478" s="2"/>
      <c r="AM478" s="2"/>
      <c r="AN478" s="2"/>
      <c r="AO478" s="2"/>
      <c r="AP478" s="2"/>
      <c r="AQ478" s="2"/>
    </row>
    <row r="479" spans="2:43" ht="16.5" customHeight="1" x14ac:dyDescent="0.25">
      <c r="B479" s="2"/>
      <c r="C479" s="2"/>
      <c r="D479" s="2"/>
      <c r="E479" s="3"/>
      <c r="F479" s="2"/>
      <c r="G479" s="23"/>
      <c r="H479" s="2"/>
      <c r="I479" s="2"/>
      <c r="J479" s="2"/>
      <c r="K479" s="2"/>
      <c r="L479" s="2"/>
      <c r="M479" s="2"/>
      <c r="N479" s="2"/>
      <c r="O479" s="2"/>
      <c r="P479" s="2"/>
      <c r="Q479" s="2"/>
      <c r="R479" s="2"/>
      <c r="S479" s="2"/>
      <c r="T479" s="2"/>
      <c r="U479" s="2"/>
      <c r="V479" s="2"/>
      <c r="W479" s="2"/>
      <c r="X479" s="2"/>
      <c r="Y479" s="2"/>
      <c r="Z479" s="3"/>
      <c r="AA479" s="2"/>
      <c r="AB479" s="2"/>
      <c r="AC479" s="2"/>
      <c r="AD479" s="2"/>
      <c r="AE479" s="2"/>
      <c r="AF479" s="2"/>
      <c r="AG479" s="2"/>
      <c r="AH479" s="2"/>
      <c r="AI479" s="2"/>
      <c r="AJ479" s="2"/>
      <c r="AK479" s="2"/>
      <c r="AL479" s="2"/>
      <c r="AM479" s="2"/>
      <c r="AN479" s="2"/>
      <c r="AO479" s="2"/>
      <c r="AP479" s="2"/>
      <c r="AQ479" s="2"/>
    </row>
    <row r="480" spans="2:43" ht="16.5" customHeight="1" x14ac:dyDescent="0.25">
      <c r="B480" s="2"/>
      <c r="C480" s="2"/>
      <c r="D480" s="2"/>
      <c r="E480" s="3"/>
      <c r="F480" s="2"/>
      <c r="G480" s="23"/>
      <c r="H480" s="2"/>
      <c r="I480" s="2"/>
      <c r="J480" s="2"/>
      <c r="K480" s="2"/>
      <c r="L480" s="2"/>
      <c r="M480" s="2"/>
      <c r="N480" s="2"/>
      <c r="O480" s="2"/>
      <c r="P480" s="2"/>
      <c r="Q480" s="2"/>
      <c r="R480" s="2"/>
      <c r="S480" s="2"/>
      <c r="T480" s="2"/>
      <c r="U480" s="2"/>
      <c r="V480" s="2"/>
      <c r="W480" s="2"/>
      <c r="X480" s="2"/>
      <c r="Y480" s="2"/>
      <c r="Z480" s="3"/>
      <c r="AA480" s="2"/>
      <c r="AB480" s="2"/>
      <c r="AC480" s="2"/>
      <c r="AD480" s="2"/>
      <c r="AE480" s="2"/>
      <c r="AF480" s="2"/>
      <c r="AG480" s="2"/>
      <c r="AH480" s="2"/>
      <c r="AI480" s="2"/>
      <c r="AJ480" s="2"/>
      <c r="AK480" s="2"/>
      <c r="AL480" s="2"/>
      <c r="AM480" s="2"/>
      <c r="AN480" s="2"/>
      <c r="AO480" s="2"/>
      <c r="AP480" s="2"/>
      <c r="AQ480" s="2"/>
    </row>
    <row r="481" spans="2:43" ht="16.5" customHeight="1" x14ac:dyDescent="0.25">
      <c r="B481" s="2"/>
      <c r="C481" s="2"/>
      <c r="D481" s="2"/>
      <c r="E481" s="3"/>
      <c r="F481" s="2"/>
      <c r="G481" s="23"/>
      <c r="H481" s="2"/>
      <c r="I481" s="2"/>
      <c r="J481" s="2"/>
      <c r="K481" s="2"/>
      <c r="L481" s="2"/>
      <c r="M481" s="2"/>
      <c r="N481" s="2"/>
      <c r="O481" s="2"/>
      <c r="P481" s="2"/>
      <c r="Q481" s="2"/>
      <c r="R481" s="2"/>
      <c r="S481" s="2"/>
      <c r="T481" s="2"/>
      <c r="U481" s="2"/>
      <c r="V481" s="2"/>
      <c r="W481" s="2"/>
      <c r="X481" s="2"/>
      <c r="Y481" s="2"/>
      <c r="Z481" s="3"/>
      <c r="AA481" s="2"/>
      <c r="AB481" s="2"/>
      <c r="AC481" s="2"/>
      <c r="AD481" s="2"/>
      <c r="AE481" s="2"/>
      <c r="AF481" s="2"/>
      <c r="AG481" s="2"/>
      <c r="AH481" s="2"/>
      <c r="AI481" s="2"/>
      <c r="AJ481" s="2"/>
      <c r="AK481" s="2"/>
      <c r="AL481" s="2"/>
      <c r="AM481" s="2"/>
      <c r="AN481" s="2"/>
      <c r="AO481" s="2"/>
      <c r="AP481" s="2"/>
      <c r="AQ481" s="2"/>
    </row>
    <row r="482" spans="2:43" ht="16.5" customHeight="1" x14ac:dyDescent="0.25">
      <c r="B482" s="2"/>
      <c r="C482" s="2"/>
      <c r="D482" s="2"/>
      <c r="E482" s="3"/>
      <c r="F482" s="2"/>
      <c r="G482" s="23"/>
      <c r="H482" s="2"/>
      <c r="I482" s="2"/>
      <c r="J482" s="2"/>
      <c r="K482" s="2"/>
      <c r="L482" s="2"/>
      <c r="M482" s="2"/>
      <c r="N482" s="2"/>
      <c r="O482" s="2"/>
      <c r="P482" s="2"/>
      <c r="Q482" s="2"/>
      <c r="R482" s="2"/>
      <c r="S482" s="2"/>
      <c r="T482" s="2"/>
      <c r="U482" s="2"/>
      <c r="V482" s="2"/>
      <c r="W482" s="2"/>
      <c r="X482" s="2"/>
      <c r="Y482" s="2"/>
      <c r="Z482" s="3"/>
      <c r="AA482" s="2"/>
      <c r="AB482" s="2"/>
      <c r="AC482" s="2"/>
      <c r="AD482" s="2"/>
      <c r="AE482" s="2"/>
      <c r="AF482" s="2"/>
      <c r="AG482" s="2"/>
      <c r="AH482" s="2"/>
      <c r="AI482" s="2"/>
      <c r="AJ482" s="2"/>
      <c r="AK482" s="2"/>
      <c r="AL482" s="2"/>
      <c r="AM482" s="2"/>
      <c r="AN482" s="2"/>
      <c r="AO482" s="2"/>
      <c r="AP482" s="2"/>
      <c r="AQ482" s="2"/>
    </row>
    <row r="483" spans="2:43" ht="16.5" customHeight="1" x14ac:dyDescent="0.25">
      <c r="B483" s="2"/>
      <c r="C483" s="2"/>
      <c r="D483" s="2"/>
      <c r="E483" s="3"/>
      <c r="F483" s="2"/>
      <c r="G483" s="23"/>
      <c r="H483" s="2"/>
      <c r="I483" s="2"/>
      <c r="J483" s="2"/>
      <c r="K483" s="2"/>
      <c r="L483" s="2"/>
      <c r="M483" s="2"/>
      <c r="N483" s="2"/>
      <c r="O483" s="2"/>
      <c r="P483" s="2"/>
      <c r="Q483" s="2"/>
      <c r="R483" s="2"/>
      <c r="S483" s="2"/>
      <c r="T483" s="2"/>
      <c r="U483" s="2"/>
      <c r="V483" s="2"/>
      <c r="W483" s="2"/>
      <c r="X483" s="2"/>
      <c r="Y483" s="2"/>
      <c r="Z483" s="3"/>
      <c r="AA483" s="2"/>
      <c r="AB483" s="2"/>
      <c r="AC483" s="2"/>
      <c r="AD483" s="2"/>
      <c r="AE483" s="2"/>
      <c r="AF483" s="2"/>
      <c r="AG483" s="2"/>
      <c r="AH483" s="2"/>
      <c r="AI483" s="2"/>
      <c r="AJ483" s="2"/>
      <c r="AK483" s="2"/>
      <c r="AL483" s="2"/>
      <c r="AM483" s="2"/>
      <c r="AN483" s="2"/>
      <c r="AO483" s="2"/>
      <c r="AP483" s="2"/>
      <c r="AQ483" s="2"/>
    </row>
    <row r="484" spans="2:43" ht="16.5" customHeight="1" x14ac:dyDescent="0.25">
      <c r="B484" s="2"/>
      <c r="C484" s="2"/>
      <c r="D484" s="2"/>
      <c r="E484" s="3"/>
      <c r="F484" s="2"/>
      <c r="G484" s="23"/>
      <c r="H484" s="2"/>
      <c r="I484" s="2"/>
      <c r="J484" s="2"/>
      <c r="K484" s="2"/>
      <c r="L484" s="2"/>
      <c r="M484" s="2"/>
      <c r="N484" s="2"/>
      <c r="O484" s="2"/>
      <c r="P484" s="2"/>
      <c r="Q484" s="2"/>
      <c r="R484" s="2"/>
      <c r="S484" s="2"/>
      <c r="T484" s="2"/>
      <c r="U484" s="2"/>
      <c r="V484" s="2"/>
      <c r="W484" s="2"/>
      <c r="X484" s="2"/>
      <c r="Y484" s="2"/>
      <c r="Z484" s="3"/>
      <c r="AA484" s="2"/>
      <c r="AB484" s="2"/>
      <c r="AC484" s="2"/>
      <c r="AD484" s="2"/>
      <c r="AE484" s="2"/>
      <c r="AF484" s="2"/>
      <c r="AG484" s="2"/>
      <c r="AH484" s="2"/>
      <c r="AI484" s="2"/>
      <c r="AJ484" s="2"/>
      <c r="AK484" s="2"/>
      <c r="AL484" s="2"/>
      <c r="AM484" s="2"/>
      <c r="AN484" s="2"/>
      <c r="AO484" s="2"/>
      <c r="AP484" s="2"/>
      <c r="AQ484" s="2"/>
    </row>
    <row r="485" spans="2:43" ht="16.5" customHeight="1" x14ac:dyDescent="0.25">
      <c r="B485" s="2"/>
      <c r="C485" s="2"/>
      <c r="D485" s="2"/>
      <c r="E485" s="3"/>
      <c r="F485" s="2"/>
      <c r="G485" s="23"/>
      <c r="H485" s="2"/>
      <c r="I485" s="2"/>
      <c r="J485" s="2"/>
      <c r="K485" s="2"/>
      <c r="L485" s="2"/>
      <c r="M485" s="2"/>
      <c r="N485" s="2"/>
      <c r="O485" s="2"/>
      <c r="P485" s="2"/>
      <c r="Q485" s="2"/>
      <c r="R485" s="2"/>
      <c r="S485" s="2"/>
      <c r="T485" s="2"/>
      <c r="U485" s="2"/>
      <c r="V485" s="2"/>
      <c r="W485" s="2"/>
      <c r="X485" s="2"/>
      <c r="Y485" s="2"/>
      <c r="Z485" s="3"/>
      <c r="AA485" s="2"/>
      <c r="AB485" s="2"/>
      <c r="AC485" s="2"/>
      <c r="AD485" s="2"/>
      <c r="AE485" s="2"/>
      <c r="AF485" s="2"/>
      <c r="AG485" s="2"/>
      <c r="AH485" s="2"/>
      <c r="AI485" s="2"/>
      <c r="AJ485" s="2"/>
      <c r="AK485" s="2"/>
      <c r="AL485" s="2"/>
      <c r="AM485" s="2"/>
      <c r="AN485" s="2"/>
      <c r="AO485" s="2"/>
      <c r="AP485" s="2"/>
      <c r="AQ485" s="2"/>
    </row>
    <row r="486" spans="2:43" ht="16.5" customHeight="1" x14ac:dyDescent="0.25">
      <c r="B486" s="2"/>
      <c r="C486" s="2"/>
      <c r="D486" s="2"/>
      <c r="E486" s="3"/>
      <c r="F486" s="2"/>
      <c r="G486" s="23"/>
      <c r="H486" s="2"/>
      <c r="I486" s="2"/>
      <c r="J486" s="2"/>
      <c r="K486" s="2"/>
      <c r="L486" s="2"/>
      <c r="M486" s="2"/>
      <c r="N486" s="2"/>
      <c r="O486" s="2"/>
      <c r="P486" s="2"/>
      <c r="Q486" s="2"/>
      <c r="R486" s="2"/>
      <c r="S486" s="2"/>
      <c r="T486" s="2"/>
      <c r="U486" s="2"/>
      <c r="V486" s="2"/>
      <c r="W486" s="2"/>
      <c r="X486" s="2"/>
      <c r="Y486" s="2"/>
      <c r="Z486" s="3"/>
      <c r="AA486" s="2"/>
      <c r="AB486" s="2"/>
      <c r="AC486" s="2"/>
      <c r="AD486" s="2"/>
      <c r="AE486" s="2"/>
      <c r="AF486" s="2"/>
      <c r="AG486" s="2"/>
      <c r="AH486" s="2"/>
      <c r="AI486" s="2"/>
      <c r="AJ486" s="2"/>
      <c r="AK486" s="2"/>
      <c r="AL486" s="2"/>
      <c r="AM486" s="2"/>
      <c r="AN486" s="2"/>
      <c r="AO486" s="2"/>
      <c r="AP486" s="2"/>
      <c r="AQ486" s="2"/>
    </row>
    <row r="487" spans="2:43" ht="16.5" customHeight="1" x14ac:dyDescent="0.25">
      <c r="B487" s="2"/>
      <c r="C487" s="2"/>
      <c r="D487" s="2"/>
      <c r="E487" s="3"/>
      <c r="F487" s="2"/>
      <c r="G487" s="23"/>
      <c r="H487" s="2"/>
      <c r="I487" s="2"/>
      <c r="J487" s="2"/>
      <c r="K487" s="2"/>
      <c r="L487" s="2"/>
      <c r="M487" s="2"/>
      <c r="N487" s="2"/>
      <c r="O487" s="2"/>
      <c r="P487" s="2"/>
      <c r="Q487" s="2"/>
      <c r="R487" s="2"/>
      <c r="S487" s="2"/>
      <c r="T487" s="2"/>
      <c r="U487" s="2"/>
      <c r="V487" s="2"/>
      <c r="W487" s="2"/>
      <c r="X487" s="2"/>
      <c r="Y487" s="2"/>
      <c r="Z487" s="3"/>
      <c r="AA487" s="2"/>
      <c r="AB487" s="2"/>
      <c r="AC487" s="2"/>
      <c r="AD487" s="2"/>
      <c r="AE487" s="2"/>
      <c r="AF487" s="2"/>
      <c r="AG487" s="2"/>
      <c r="AH487" s="2"/>
      <c r="AI487" s="2"/>
      <c r="AJ487" s="2"/>
      <c r="AK487" s="2"/>
      <c r="AL487" s="2"/>
      <c r="AM487" s="2"/>
      <c r="AN487" s="2"/>
      <c r="AO487" s="2"/>
      <c r="AP487" s="2"/>
      <c r="AQ487" s="2"/>
    </row>
    <row r="488" spans="2:43" ht="16.5" customHeight="1" x14ac:dyDescent="0.25">
      <c r="B488" s="2"/>
      <c r="C488" s="2"/>
      <c r="D488" s="2"/>
      <c r="E488" s="3"/>
      <c r="F488" s="2"/>
      <c r="G488" s="23"/>
      <c r="H488" s="2"/>
      <c r="I488" s="2"/>
      <c r="J488" s="2"/>
      <c r="K488" s="2"/>
      <c r="L488" s="2"/>
      <c r="M488" s="2"/>
      <c r="N488" s="2"/>
      <c r="O488" s="2"/>
      <c r="P488" s="2"/>
      <c r="Q488" s="2"/>
      <c r="R488" s="2"/>
      <c r="S488" s="2"/>
      <c r="T488" s="2"/>
      <c r="U488" s="2"/>
      <c r="V488" s="2"/>
      <c r="W488" s="2"/>
      <c r="X488" s="2"/>
      <c r="Y488" s="2"/>
      <c r="Z488" s="3"/>
      <c r="AA488" s="2"/>
      <c r="AB488" s="2"/>
      <c r="AC488" s="2"/>
      <c r="AD488" s="2"/>
      <c r="AE488" s="2"/>
      <c r="AF488" s="2"/>
      <c r="AG488" s="2"/>
      <c r="AH488" s="2"/>
      <c r="AI488" s="2"/>
      <c r="AJ488" s="2"/>
      <c r="AK488" s="2"/>
      <c r="AL488" s="2"/>
      <c r="AM488" s="2"/>
      <c r="AN488" s="2"/>
      <c r="AO488" s="2"/>
      <c r="AP488" s="2"/>
      <c r="AQ488" s="2"/>
    </row>
    <row r="489" spans="2:43" ht="16.5" customHeight="1" x14ac:dyDescent="0.25">
      <c r="B489" s="2"/>
      <c r="C489" s="2"/>
      <c r="D489" s="2"/>
      <c r="E489" s="3"/>
      <c r="F489" s="2"/>
      <c r="G489" s="23"/>
      <c r="H489" s="2"/>
      <c r="I489" s="2"/>
      <c r="J489" s="2"/>
      <c r="K489" s="2"/>
      <c r="L489" s="2"/>
      <c r="M489" s="2"/>
      <c r="N489" s="2"/>
      <c r="O489" s="2"/>
      <c r="P489" s="2"/>
      <c r="Q489" s="2"/>
      <c r="R489" s="2"/>
      <c r="S489" s="2"/>
      <c r="T489" s="2"/>
      <c r="U489" s="2"/>
      <c r="V489" s="2"/>
      <c r="W489" s="2"/>
      <c r="X489" s="2"/>
      <c r="Y489" s="2"/>
      <c r="Z489" s="3"/>
      <c r="AA489" s="2"/>
      <c r="AB489" s="2"/>
      <c r="AC489" s="2"/>
      <c r="AD489" s="2"/>
      <c r="AE489" s="2"/>
      <c r="AF489" s="2"/>
      <c r="AG489" s="2"/>
      <c r="AH489" s="2"/>
      <c r="AI489" s="2"/>
      <c r="AJ489" s="2"/>
      <c r="AK489" s="2"/>
      <c r="AL489" s="2"/>
      <c r="AM489" s="2"/>
      <c r="AN489" s="2"/>
      <c r="AO489" s="2"/>
      <c r="AP489" s="2"/>
      <c r="AQ489" s="2"/>
    </row>
    <row r="490" spans="2:43" ht="16.5" customHeight="1" x14ac:dyDescent="0.25">
      <c r="B490" s="2"/>
      <c r="C490" s="2"/>
      <c r="D490" s="2"/>
      <c r="E490" s="3"/>
      <c r="F490" s="2"/>
      <c r="G490" s="23"/>
      <c r="H490" s="2"/>
      <c r="I490" s="2"/>
      <c r="J490" s="2"/>
      <c r="K490" s="2"/>
      <c r="L490" s="2"/>
      <c r="M490" s="2"/>
      <c r="N490" s="2"/>
      <c r="O490" s="2"/>
      <c r="P490" s="2"/>
      <c r="Q490" s="2"/>
      <c r="R490" s="2"/>
      <c r="S490" s="2"/>
      <c r="T490" s="2"/>
      <c r="U490" s="2"/>
      <c r="V490" s="2"/>
      <c r="W490" s="2"/>
      <c r="X490" s="2"/>
      <c r="Y490" s="2"/>
      <c r="Z490" s="3"/>
      <c r="AA490" s="2"/>
      <c r="AB490" s="2"/>
      <c r="AC490" s="2"/>
      <c r="AD490" s="2"/>
      <c r="AE490" s="2"/>
      <c r="AF490" s="2"/>
      <c r="AG490" s="2"/>
      <c r="AH490" s="2"/>
      <c r="AI490" s="2"/>
      <c r="AJ490" s="2"/>
      <c r="AK490" s="2"/>
      <c r="AL490" s="2"/>
      <c r="AM490" s="2"/>
      <c r="AN490" s="2"/>
      <c r="AO490" s="2"/>
      <c r="AP490" s="2"/>
      <c r="AQ490" s="2"/>
    </row>
    <row r="491" spans="2:43" ht="16.5" customHeight="1" x14ac:dyDescent="0.25">
      <c r="B491" s="2"/>
      <c r="C491" s="2"/>
      <c r="D491" s="2"/>
      <c r="E491" s="3"/>
      <c r="F491" s="2"/>
      <c r="G491" s="23"/>
      <c r="H491" s="2"/>
      <c r="I491" s="2"/>
      <c r="J491" s="2"/>
      <c r="K491" s="2"/>
      <c r="L491" s="2"/>
      <c r="M491" s="2"/>
      <c r="N491" s="2"/>
      <c r="O491" s="2"/>
      <c r="P491" s="2"/>
      <c r="Q491" s="2"/>
      <c r="R491" s="2"/>
      <c r="S491" s="2"/>
      <c r="T491" s="2"/>
      <c r="U491" s="2"/>
      <c r="V491" s="2"/>
      <c r="W491" s="2"/>
      <c r="X491" s="2"/>
      <c r="Y491" s="2"/>
      <c r="Z491" s="3"/>
      <c r="AA491" s="2"/>
      <c r="AB491" s="2"/>
      <c r="AC491" s="2"/>
      <c r="AD491" s="2"/>
      <c r="AE491" s="2"/>
      <c r="AF491" s="2"/>
      <c r="AG491" s="2"/>
      <c r="AH491" s="2"/>
      <c r="AI491" s="2"/>
      <c r="AJ491" s="2"/>
      <c r="AK491" s="2"/>
      <c r="AL491" s="2"/>
      <c r="AM491" s="2"/>
      <c r="AN491" s="2"/>
      <c r="AO491" s="2"/>
      <c r="AP491" s="2"/>
      <c r="AQ491" s="2"/>
    </row>
    <row r="492" spans="2:43" ht="16.5" customHeight="1" x14ac:dyDescent="0.25">
      <c r="B492" s="2"/>
      <c r="C492" s="2"/>
      <c r="D492" s="2"/>
      <c r="E492" s="3"/>
      <c r="F492" s="2"/>
      <c r="G492" s="23"/>
      <c r="H492" s="2"/>
      <c r="I492" s="2"/>
      <c r="J492" s="2"/>
      <c r="K492" s="2"/>
      <c r="L492" s="2"/>
      <c r="M492" s="2"/>
      <c r="N492" s="2"/>
      <c r="O492" s="2"/>
      <c r="P492" s="2"/>
      <c r="Q492" s="2"/>
      <c r="R492" s="2"/>
      <c r="S492" s="2"/>
      <c r="T492" s="2"/>
      <c r="U492" s="2"/>
      <c r="V492" s="2"/>
      <c r="W492" s="2"/>
      <c r="X492" s="2"/>
      <c r="Y492" s="2"/>
      <c r="Z492" s="3"/>
      <c r="AA492" s="2"/>
      <c r="AB492" s="2"/>
      <c r="AC492" s="2"/>
      <c r="AD492" s="2"/>
      <c r="AE492" s="2"/>
      <c r="AF492" s="2"/>
      <c r="AG492" s="2"/>
      <c r="AH492" s="2"/>
      <c r="AI492" s="2"/>
      <c r="AJ492" s="2"/>
      <c r="AK492" s="2"/>
      <c r="AL492" s="2"/>
      <c r="AM492" s="2"/>
      <c r="AN492" s="2"/>
      <c r="AO492" s="2"/>
      <c r="AP492" s="2"/>
      <c r="AQ492" s="2"/>
    </row>
    <row r="493" spans="2:43" ht="16.5" customHeight="1" x14ac:dyDescent="0.25">
      <c r="B493" s="2"/>
      <c r="C493" s="2"/>
      <c r="D493" s="2"/>
      <c r="E493" s="3"/>
      <c r="F493" s="2"/>
      <c r="G493" s="23"/>
      <c r="H493" s="2"/>
      <c r="I493" s="2"/>
      <c r="J493" s="2"/>
      <c r="K493" s="2"/>
      <c r="L493" s="2"/>
      <c r="M493" s="2"/>
      <c r="N493" s="2"/>
      <c r="O493" s="2"/>
      <c r="P493" s="2"/>
      <c r="Q493" s="2"/>
      <c r="R493" s="2"/>
      <c r="S493" s="2"/>
      <c r="T493" s="2"/>
      <c r="U493" s="2"/>
      <c r="V493" s="2"/>
      <c r="W493" s="2"/>
      <c r="X493" s="2"/>
      <c r="Y493" s="2"/>
      <c r="Z493" s="3"/>
      <c r="AA493" s="2"/>
      <c r="AB493" s="2"/>
      <c r="AC493" s="2"/>
      <c r="AD493" s="2"/>
      <c r="AE493" s="2"/>
      <c r="AF493" s="2"/>
      <c r="AG493" s="2"/>
      <c r="AH493" s="2"/>
      <c r="AI493" s="2"/>
      <c r="AJ493" s="2"/>
      <c r="AK493" s="2"/>
      <c r="AL493" s="2"/>
      <c r="AM493" s="2"/>
      <c r="AN493" s="2"/>
      <c r="AO493" s="2"/>
      <c r="AP493" s="2"/>
      <c r="AQ493" s="2"/>
    </row>
    <row r="494" spans="2:43" ht="16.5" customHeight="1" x14ac:dyDescent="0.25">
      <c r="B494" s="2"/>
      <c r="C494" s="2"/>
      <c r="D494" s="2"/>
      <c r="E494" s="3"/>
      <c r="F494" s="2"/>
      <c r="G494" s="23"/>
      <c r="H494" s="2"/>
      <c r="I494" s="2"/>
      <c r="J494" s="2"/>
      <c r="K494" s="2"/>
      <c r="L494" s="2"/>
      <c r="M494" s="2"/>
      <c r="N494" s="2"/>
      <c r="O494" s="2"/>
      <c r="P494" s="2"/>
      <c r="Q494" s="2"/>
      <c r="R494" s="2"/>
      <c r="S494" s="2"/>
      <c r="T494" s="2"/>
      <c r="U494" s="2"/>
      <c r="V494" s="2"/>
      <c r="W494" s="2"/>
      <c r="X494" s="2"/>
      <c r="Y494" s="2"/>
      <c r="Z494" s="3"/>
      <c r="AA494" s="2"/>
      <c r="AB494" s="2"/>
      <c r="AC494" s="2"/>
      <c r="AD494" s="2"/>
      <c r="AE494" s="2"/>
      <c r="AF494" s="2"/>
      <c r="AG494" s="2"/>
      <c r="AH494" s="2"/>
      <c r="AI494" s="2"/>
      <c r="AJ494" s="2"/>
      <c r="AK494" s="2"/>
      <c r="AL494" s="2"/>
      <c r="AM494" s="2"/>
      <c r="AN494" s="2"/>
      <c r="AO494" s="2"/>
      <c r="AP494" s="2"/>
      <c r="AQ494" s="2"/>
    </row>
    <row r="495" spans="2:43" ht="16.5" customHeight="1" x14ac:dyDescent="0.25">
      <c r="B495" s="2"/>
      <c r="C495" s="2"/>
      <c r="D495" s="2"/>
      <c r="E495" s="3"/>
      <c r="F495" s="2"/>
      <c r="G495" s="23"/>
      <c r="H495" s="2"/>
      <c r="I495" s="2"/>
      <c r="J495" s="2"/>
      <c r="K495" s="2"/>
      <c r="L495" s="2"/>
      <c r="M495" s="2"/>
      <c r="N495" s="2"/>
      <c r="O495" s="2"/>
      <c r="P495" s="2"/>
      <c r="Q495" s="2"/>
      <c r="R495" s="2"/>
      <c r="S495" s="2"/>
      <c r="T495" s="2"/>
      <c r="U495" s="2"/>
      <c r="V495" s="2"/>
      <c r="W495" s="2"/>
      <c r="X495" s="2"/>
      <c r="Y495" s="2"/>
      <c r="Z495" s="3"/>
      <c r="AA495" s="2"/>
      <c r="AB495" s="2"/>
      <c r="AC495" s="2"/>
      <c r="AD495" s="2"/>
      <c r="AE495" s="2"/>
      <c r="AF495" s="2"/>
      <c r="AG495" s="2"/>
      <c r="AH495" s="2"/>
      <c r="AI495" s="2"/>
      <c r="AJ495" s="2"/>
      <c r="AK495" s="2"/>
      <c r="AL495" s="2"/>
      <c r="AM495" s="2"/>
      <c r="AN495" s="2"/>
      <c r="AO495" s="2"/>
      <c r="AP495" s="2"/>
      <c r="AQ495" s="2"/>
    </row>
    <row r="496" spans="2:43" ht="16.5" customHeight="1" x14ac:dyDescent="0.25">
      <c r="B496" s="2"/>
      <c r="C496" s="2"/>
      <c r="D496" s="2"/>
      <c r="E496" s="3"/>
      <c r="F496" s="2"/>
      <c r="G496" s="23"/>
      <c r="H496" s="2"/>
      <c r="I496" s="2"/>
      <c r="J496" s="2"/>
      <c r="K496" s="2"/>
      <c r="L496" s="2"/>
      <c r="M496" s="2"/>
      <c r="N496" s="2"/>
      <c r="O496" s="2"/>
      <c r="P496" s="2"/>
      <c r="Q496" s="2"/>
      <c r="R496" s="2"/>
      <c r="S496" s="2"/>
      <c r="T496" s="2"/>
      <c r="U496" s="2"/>
      <c r="V496" s="2"/>
      <c r="W496" s="2"/>
      <c r="X496" s="2"/>
      <c r="Y496" s="2"/>
      <c r="Z496" s="3"/>
      <c r="AA496" s="2"/>
      <c r="AB496" s="2"/>
      <c r="AC496" s="2"/>
      <c r="AD496" s="2"/>
      <c r="AE496" s="2"/>
      <c r="AF496" s="2"/>
      <c r="AG496" s="2"/>
      <c r="AH496" s="2"/>
      <c r="AI496" s="2"/>
      <c r="AJ496" s="2"/>
      <c r="AK496" s="2"/>
      <c r="AL496" s="2"/>
      <c r="AM496" s="2"/>
      <c r="AN496" s="2"/>
      <c r="AO496" s="2"/>
      <c r="AP496" s="2"/>
      <c r="AQ496" s="2"/>
    </row>
    <row r="497" spans="2:43" ht="16.5" customHeight="1" x14ac:dyDescent="0.25">
      <c r="B497" s="2"/>
      <c r="C497" s="2"/>
      <c r="D497" s="2"/>
      <c r="E497" s="3"/>
      <c r="F497" s="2"/>
      <c r="G497" s="23"/>
      <c r="H497" s="2"/>
      <c r="I497" s="2"/>
      <c r="J497" s="2"/>
      <c r="K497" s="2"/>
      <c r="L497" s="2"/>
      <c r="M497" s="2"/>
      <c r="N497" s="2"/>
      <c r="O497" s="2"/>
      <c r="P497" s="2"/>
      <c r="Q497" s="2"/>
      <c r="R497" s="2"/>
      <c r="S497" s="2"/>
      <c r="T497" s="2"/>
      <c r="U497" s="2"/>
      <c r="V497" s="2"/>
      <c r="W497" s="2"/>
      <c r="X497" s="2"/>
      <c r="Y497" s="2"/>
      <c r="Z497" s="3"/>
      <c r="AA497" s="2"/>
      <c r="AB497" s="2"/>
      <c r="AC497" s="2"/>
      <c r="AD497" s="2"/>
      <c r="AE497" s="2"/>
      <c r="AF497" s="2"/>
      <c r="AG497" s="2"/>
      <c r="AH497" s="2"/>
      <c r="AI497" s="2"/>
      <c r="AJ497" s="2"/>
      <c r="AK497" s="2"/>
      <c r="AL497" s="2"/>
      <c r="AM497" s="2"/>
      <c r="AN497" s="2"/>
      <c r="AO497" s="2"/>
      <c r="AP497" s="2"/>
      <c r="AQ497" s="2"/>
    </row>
    <row r="498" spans="2:43" ht="16.5" customHeight="1" x14ac:dyDescent="0.25">
      <c r="B498" s="2"/>
      <c r="C498" s="2"/>
      <c r="D498" s="2"/>
      <c r="E498" s="3"/>
      <c r="F498" s="2"/>
      <c r="G498" s="23"/>
      <c r="H498" s="2"/>
      <c r="I498" s="2"/>
      <c r="J498" s="2"/>
      <c r="K498" s="2"/>
      <c r="L498" s="2"/>
      <c r="M498" s="2"/>
      <c r="N498" s="2"/>
      <c r="O498" s="2"/>
      <c r="P498" s="2"/>
      <c r="Q498" s="2"/>
      <c r="R498" s="2"/>
      <c r="S498" s="2"/>
      <c r="T498" s="2"/>
      <c r="U498" s="2"/>
      <c r="V498" s="2"/>
      <c r="W498" s="2"/>
      <c r="X498" s="2"/>
      <c r="Y498" s="2"/>
      <c r="Z498" s="3"/>
      <c r="AA498" s="2"/>
      <c r="AB498" s="2"/>
      <c r="AC498" s="2"/>
      <c r="AD498" s="2"/>
      <c r="AE498" s="2"/>
      <c r="AF498" s="2"/>
      <c r="AG498" s="2"/>
      <c r="AH498" s="2"/>
      <c r="AI498" s="2"/>
      <c r="AJ498" s="2"/>
      <c r="AK498" s="2"/>
      <c r="AL498" s="2"/>
      <c r="AM498" s="2"/>
      <c r="AN498" s="2"/>
      <c r="AO498" s="2"/>
      <c r="AP498" s="2"/>
      <c r="AQ498" s="2"/>
    </row>
    <row r="499" spans="2:43" ht="16.5" customHeight="1" x14ac:dyDescent="0.25">
      <c r="B499" s="2"/>
      <c r="C499" s="2"/>
      <c r="D499" s="2"/>
      <c r="E499" s="3"/>
      <c r="F499" s="2"/>
      <c r="G499" s="23"/>
      <c r="H499" s="2"/>
      <c r="I499" s="2"/>
      <c r="J499" s="2"/>
      <c r="K499" s="2"/>
      <c r="L499" s="2"/>
      <c r="M499" s="2"/>
      <c r="N499" s="2"/>
      <c r="O499" s="2"/>
      <c r="P499" s="2"/>
      <c r="Q499" s="2"/>
      <c r="R499" s="2"/>
      <c r="S499" s="2"/>
      <c r="T499" s="2"/>
      <c r="U499" s="2"/>
      <c r="V499" s="2"/>
      <c r="W499" s="2"/>
      <c r="X499" s="2"/>
      <c r="Y499" s="2"/>
      <c r="Z499" s="3"/>
      <c r="AA499" s="2"/>
      <c r="AB499" s="2"/>
      <c r="AC499" s="2"/>
      <c r="AD499" s="2"/>
      <c r="AE499" s="2"/>
      <c r="AF499" s="2"/>
      <c r="AG499" s="2"/>
      <c r="AH499" s="2"/>
      <c r="AI499" s="2"/>
      <c r="AJ499" s="2"/>
      <c r="AK499" s="2"/>
      <c r="AL499" s="2"/>
      <c r="AM499" s="2"/>
      <c r="AN499" s="2"/>
      <c r="AO499" s="2"/>
      <c r="AP499" s="2"/>
      <c r="AQ499" s="2"/>
    </row>
    <row r="500" spans="2:43" ht="16.5" customHeight="1" x14ac:dyDescent="0.25">
      <c r="B500" s="2"/>
      <c r="C500" s="2"/>
      <c r="D500" s="2"/>
      <c r="E500" s="3"/>
      <c r="F500" s="2"/>
      <c r="G500" s="23"/>
      <c r="H500" s="2"/>
      <c r="I500" s="2"/>
      <c r="J500" s="2"/>
      <c r="K500" s="2"/>
      <c r="L500" s="2"/>
      <c r="M500" s="2"/>
      <c r="N500" s="2"/>
      <c r="O500" s="2"/>
      <c r="P500" s="2"/>
      <c r="Q500" s="2"/>
      <c r="R500" s="2"/>
      <c r="S500" s="2"/>
      <c r="T500" s="2"/>
      <c r="U500" s="2"/>
      <c r="V500" s="2"/>
      <c r="W500" s="2"/>
      <c r="X500" s="2"/>
      <c r="Y500" s="2"/>
      <c r="Z500" s="3"/>
      <c r="AA500" s="2"/>
      <c r="AB500" s="2"/>
      <c r="AC500" s="2"/>
      <c r="AD500" s="2"/>
      <c r="AE500" s="2"/>
      <c r="AF500" s="2"/>
      <c r="AG500" s="2"/>
      <c r="AH500" s="2"/>
      <c r="AI500" s="2"/>
      <c r="AJ500" s="2"/>
      <c r="AK500" s="2"/>
      <c r="AL500" s="2"/>
      <c r="AM500" s="2"/>
      <c r="AN500" s="2"/>
      <c r="AO500" s="2"/>
      <c r="AP500" s="2"/>
      <c r="AQ500" s="2"/>
    </row>
    <row r="501" spans="2:43" ht="16.5" customHeight="1" x14ac:dyDescent="0.25">
      <c r="B501" s="2"/>
      <c r="C501" s="2"/>
      <c r="D501" s="2"/>
      <c r="E501" s="3"/>
      <c r="F501" s="2"/>
      <c r="G501" s="23"/>
      <c r="H501" s="2"/>
      <c r="I501" s="2"/>
      <c r="J501" s="2"/>
      <c r="K501" s="2"/>
      <c r="L501" s="2"/>
      <c r="M501" s="2"/>
      <c r="N501" s="2"/>
      <c r="O501" s="2"/>
      <c r="P501" s="2"/>
      <c r="Q501" s="2"/>
      <c r="R501" s="2"/>
      <c r="S501" s="2"/>
      <c r="T501" s="2"/>
      <c r="U501" s="2"/>
      <c r="V501" s="2"/>
      <c r="W501" s="2"/>
      <c r="X501" s="2"/>
      <c r="Y501" s="2"/>
      <c r="Z501" s="3"/>
      <c r="AA501" s="2"/>
      <c r="AB501" s="2"/>
      <c r="AC501" s="2"/>
      <c r="AD501" s="2"/>
      <c r="AE501" s="2"/>
      <c r="AF501" s="2"/>
      <c r="AG501" s="2"/>
      <c r="AH501" s="2"/>
      <c r="AI501" s="2"/>
      <c r="AJ501" s="2"/>
      <c r="AK501" s="2"/>
      <c r="AL501" s="2"/>
      <c r="AM501" s="2"/>
      <c r="AN501" s="2"/>
      <c r="AO501" s="2"/>
      <c r="AP501" s="2"/>
      <c r="AQ501" s="2"/>
    </row>
    <row r="502" spans="2:43" ht="16.5" customHeight="1" x14ac:dyDescent="0.25">
      <c r="B502" s="2"/>
      <c r="C502" s="2"/>
      <c r="D502" s="2"/>
      <c r="E502" s="3"/>
      <c r="F502" s="2"/>
      <c r="G502" s="23"/>
      <c r="H502" s="2"/>
      <c r="I502" s="2"/>
      <c r="J502" s="2"/>
      <c r="K502" s="2"/>
      <c r="L502" s="2"/>
      <c r="M502" s="2"/>
      <c r="N502" s="2"/>
      <c r="O502" s="2"/>
      <c r="P502" s="2"/>
      <c r="Q502" s="2"/>
      <c r="R502" s="2"/>
      <c r="S502" s="2"/>
      <c r="T502" s="2"/>
      <c r="U502" s="2"/>
      <c r="V502" s="2"/>
      <c r="W502" s="2"/>
      <c r="X502" s="2"/>
      <c r="Y502" s="2"/>
      <c r="Z502" s="3"/>
      <c r="AA502" s="2"/>
      <c r="AB502" s="2"/>
      <c r="AC502" s="2"/>
      <c r="AD502" s="2"/>
      <c r="AE502" s="2"/>
      <c r="AF502" s="2"/>
      <c r="AG502" s="2"/>
      <c r="AH502" s="2"/>
      <c r="AI502" s="2"/>
      <c r="AJ502" s="2"/>
      <c r="AK502" s="2"/>
      <c r="AL502" s="2"/>
      <c r="AM502" s="2"/>
      <c r="AN502" s="2"/>
      <c r="AO502" s="2"/>
      <c r="AP502" s="2"/>
      <c r="AQ502" s="2"/>
    </row>
    <row r="503" spans="2:43" ht="16.5" customHeight="1" x14ac:dyDescent="0.25">
      <c r="B503" s="2"/>
      <c r="C503" s="2"/>
      <c r="D503" s="2"/>
      <c r="E503" s="3"/>
      <c r="F503" s="2"/>
      <c r="G503" s="23"/>
      <c r="H503" s="2"/>
      <c r="I503" s="2"/>
      <c r="J503" s="2"/>
      <c r="K503" s="2"/>
      <c r="L503" s="2"/>
      <c r="M503" s="2"/>
      <c r="N503" s="2"/>
      <c r="O503" s="2"/>
      <c r="P503" s="2"/>
      <c r="Q503" s="2"/>
      <c r="R503" s="2"/>
      <c r="S503" s="2"/>
      <c r="T503" s="2"/>
      <c r="U503" s="2"/>
      <c r="V503" s="2"/>
      <c r="W503" s="2"/>
      <c r="X503" s="2"/>
      <c r="Y503" s="2"/>
      <c r="Z503" s="3"/>
      <c r="AA503" s="2"/>
      <c r="AB503" s="2"/>
      <c r="AC503" s="2"/>
      <c r="AD503" s="2"/>
      <c r="AE503" s="2"/>
      <c r="AF503" s="2"/>
      <c r="AG503" s="2"/>
      <c r="AH503" s="2"/>
      <c r="AI503" s="2"/>
      <c r="AJ503" s="2"/>
      <c r="AK503" s="2"/>
      <c r="AL503" s="2"/>
      <c r="AM503" s="2"/>
      <c r="AN503" s="2"/>
      <c r="AO503" s="2"/>
      <c r="AP503" s="2"/>
      <c r="AQ503" s="2"/>
    </row>
    <row r="504" spans="2:43" ht="16.5" customHeight="1" x14ac:dyDescent="0.25">
      <c r="B504" s="2"/>
      <c r="C504" s="2"/>
      <c r="D504" s="2"/>
      <c r="E504" s="3"/>
      <c r="F504" s="2"/>
      <c r="G504" s="23"/>
      <c r="H504" s="2"/>
      <c r="I504" s="2"/>
      <c r="J504" s="2"/>
      <c r="K504" s="2"/>
      <c r="L504" s="2"/>
      <c r="M504" s="2"/>
      <c r="N504" s="2"/>
      <c r="O504" s="2"/>
      <c r="P504" s="2"/>
      <c r="Q504" s="2"/>
      <c r="R504" s="2"/>
      <c r="S504" s="2"/>
      <c r="T504" s="2"/>
      <c r="U504" s="2"/>
      <c r="V504" s="2"/>
      <c r="W504" s="2"/>
      <c r="X504" s="2"/>
      <c r="Y504" s="2"/>
      <c r="Z504" s="3"/>
      <c r="AA504" s="2"/>
      <c r="AB504" s="2"/>
      <c r="AC504" s="2"/>
      <c r="AD504" s="2"/>
      <c r="AE504" s="2"/>
      <c r="AF504" s="2"/>
      <c r="AG504" s="2"/>
      <c r="AH504" s="2"/>
      <c r="AI504" s="2"/>
      <c r="AJ504" s="2"/>
      <c r="AK504" s="2"/>
      <c r="AL504" s="2"/>
      <c r="AM504" s="2"/>
      <c r="AN504" s="2"/>
      <c r="AO504" s="2"/>
      <c r="AP504" s="2"/>
      <c r="AQ504" s="2"/>
    </row>
    <row r="505" spans="2:43" ht="16.5" customHeight="1" x14ac:dyDescent="0.25">
      <c r="B505" s="2"/>
      <c r="C505" s="2"/>
      <c r="D505" s="2"/>
      <c r="E505" s="3"/>
      <c r="F505" s="2"/>
      <c r="G505" s="23"/>
      <c r="H505" s="2"/>
      <c r="I505" s="2"/>
      <c r="J505" s="2"/>
      <c r="K505" s="2"/>
      <c r="L505" s="2"/>
      <c r="M505" s="2"/>
      <c r="N505" s="2"/>
      <c r="O505" s="2"/>
      <c r="P505" s="2"/>
      <c r="Q505" s="2"/>
      <c r="R505" s="2"/>
      <c r="S505" s="2"/>
      <c r="T505" s="2"/>
      <c r="U505" s="2"/>
      <c r="V505" s="2"/>
      <c r="W505" s="2"/>
      <c r="X505" s="2"/>
      <c r="Y505" s="2"/>
      <c r="Z505" s="3"/>
      <c r="AA505" s="2"/>
      <c r="AB505" s="2"/>
      <c r="AC505" s="2"/>
      <c r="AD505" s="2"/>
      <c r="AE505" s="2"/>
      <c r="AF505" s="2"/>
      <c r="AG505" s="2"/>
      <c r="AH505" s="2"/>
      <c r="AI505" s="2"/>
      <c r="AJ505" s="2"/>
      <c r="AK505" s="2"/>
      <c r="AL505" s="2"/>
      <c r="AM505" s="2"/>
      <c r="AN505" s="2"/>
      <c r="AO505" s="2"/>
      <c r="AP505" s="2"/>
      <c r="AQ505" s="2"/>
    </row>
    <row r="506" spans="2:43" ht="16.5" customHeight="1" x14ac:dyDescent="0.25">
      <c r="B506" s="2"/>
      <c r="C506" s="2"/>
      <c r="D506" s="2"/>
      <c r="E506" s="3"/>
      <c r="F506" s="2"/>
      <c r="G506" s="23"/>
      <c r="H506" s="2"/>
      <c r="I506" s="2"/>
      <c r="J506" s="2"/>
      <c r="K506" s="2"/>
      <c r="L506" s="2"/>
      <c r="M506" s="2"/>
      <c r="N506" s="2"/>
      <c r="O506" s="2"/>
      <c r="P506" s="2"/>
      <c r="Q506" s="2"/>
      <c r="R506" s="2"/>
      <c r="S506" s="2"/>
      <c r="T506" s="2"/>
      <c r="U506" s="2"/>
      <c r="V506" s="2"/>
      <c r="W506" s="2"/>
      <c r="X506" s="2"/>
      <c r="Y506" s="2"/>
      <c r="Z506" s="3"/>
      <c r="AA506" s="2"/>
      <c r="AB506" s="2"/>
      <c r="AC506" s="2"/>
      <c r="AD506" s="2"/>
      <c r="AE506" s="2"/>
      <c r="AF506" s="2"/>
      <c r="AG506" s="2"/>
      <c r="AH506" s="2"/>
      <c r="AI506" s="2"/>
      <c r="AJ506" s="2"/>
      <c r="AK506" s="2"/>
      <c r="AL506" s="2"/>
      <c r="AM506" s="2"/>
      <c r="AN506" s="2"/>
      <c r="AO506" s="2"/>
      <c r="AP506" s="2"/>
      <c r="AQ506" s="2"/>
    </row>
    <row r="507" spans="2:43" ht="16.5" customHeight="1" x14ac:dyDescent="0.25">
      <c r="B507" s="2"/>
      <c r="C507" s="2"/>
      <c r="D507" s="2"/>
      <c r="E507" s="3"/>
      <c r="F507" s="2"/>
      <c r="G507" s="23"/>
      <c r="H507" s="2"/>
      <c r="I507" s="2"/>
      <c r="J507" s="2"/>
      <c r="K507" s="2"/>
      <c r="L507" s="2"/>
      <c r="M507" s="2"/>
      <c r="N507" s="2"/>
      <c r="O507" s="2"/>
      <c r="P507" s="2"/>
      <c r="Q507" s="2"/>
      <c r="R507" s="2"/>
      <c r="S507" s="2"/>
      <c r="T507" s="2"/>
      <c r="U507" s="2"/>
      <c r="V507" s="2"/>
      <c r="W507" s="2"/>
      <c r="X507" s="2"/>
      <c r="Y507" s="2"/>
      <c r="Z507" s="3"/>
      <c r="AA507" s="2"/>
      <c r="AB507" s="2"/>
      <c r="AC507" s="2"/>
      <c r="AD507" s="2"/>
      <c r="AE507" s="2"/>
      <c r="AF507" s="2"/>
      <c r="AG507" s="2"/>
      <c r="AH507" s="2"/>
      <c r="AI507" s="2"/>
      <c r="AJ507" s="2"/>
      <c r="AK507" s="2"/>
      <c r="AL507" s="2"/>
      <c r="AM507" s="2"/>
      <c r="AN507" s="2"/>
      <c r="AO507" s="2"/>
      <c r="AP507" s="2"/>
      <c r="AQ507" s="2"/>
    </row>
    <row r="508" spans="2:43" ht="16.5" customHeight="1" x14ac:dyDescent="0.25">
      <c r="B508" s="2"/>
      <c r="C508" s="2"/>
      <c r="D508" s="2"/>
      <c r="E508" s="3"/>
      <c r="F508" s="2"/>
      <c r="G508" s="23"/>
      <c r="H508" s="2"/>
      <c r="I508" s="2"/>
      <c r="J508" s="2"/>
      <c r="K508" s="2"/>
      <c r="L508" s="2"/>
      <c r="M508" s="2"/>
      <c r="N508" s="2"/>
      <c r="O508" s="2"/>
      <c r="P508" s="2"/>
      <c r="Q508" s="2"/>
      <c r="R508" s="2"/>
      <c r="S508" s="2"/>
      <c r="T508" s="2"/>
      <c r="U508" s="2"/>
      <c r="V508" s="2"/>
      <c r="W508" s="2"/>
      <c r="X508" s="2"/>
      <c r="Y508" s="2"/>
      <c r="Z508" s="3"/>
      <c r="AA508" s="2"/>
      <c r="AB508" s="2"/>
      <c r="AC508" s="2"/>
      <c r="AD508" s="2"/>
      <c r="AE508" s="2"/>
      <c r="AF508" s="2"/>
      <c r="AG508" s="2"/>
      <c r="AH508" s="2"/>
      <c r="AI508" s="2"/>
      <c r="AJ508" s="2"/>
      <c r="AK508" s="2"/>
      <c r="AL508" s="2"/>
      <c r="AM508" s="2"/>
      <c r="AN508" s="2"/>
      <c r="AO508" s="2"/>
      <c r="AP508" s="2"/>
      <c r="AQ508" s="2"/>
    </row>
    <row r="509" spans="2:43" ht="16.5" customHeight="1" x14ac:dyDescent="0.25">
      <c r="B509" s="2"/>
      <c r="C509" s="2"/>
      <c r="D509" s="2"/>
      <c r="E509" s="3"/>
      <c r="F509" s="2"/>
      <c r="G509" s="23"/>
      <c r="H509" s="2"/>
      <c r="I509" s="2"/>
      <c r="J509" s="2"/>
      <c r="K509" s="2"/>
      <c r="L509" s="2"/>
      <c r="M509" s="2"/>
      <c r="N509" s="2"/>
      <c r="O509" s="2"/>
      <c r="P509" s="2"/>
      <c r="Q509" s="2"/>
      <c r="R509" s="2"/>
      <c r="S509" s="2"/>
      <c r="T509" s="2"/>
      <c r="U509" s="2"/>
      <c r="V509" s="2"/>
      <c r="W509" s="2"/>
      <c r="X509" s="2"/>
      <c r="Y509" s="2"/>
      <c r="Z509" s="3"/>
      <c r="AA509" s="2"/>
      <c r="AB509" s="2"/>
      <c r="AC509" s="2"/>
      <c r="AD509" s="2"/>
      <c r="AE509" s="2"/>
      <c r="AF509" s="2"/>
      <c r="AG509" s="2"/>
      <c r="AH509" s="2"/>
      <c r="AI509" s="2"/>
      <c r="AJ509" s="2"/>
      <c r="AK509" s="2"/>
      <c r="AL509" s="2"/>
      <c r="AM509" s="2"/>
      <c r="AN509" s="2"/>
      <c r="AO509" s="2"/>
      <c r="AP509" s="2"/>
      <c r="AQ509" s="2"/>
    </row>
    <row r="510" spans="2:43" ht="16.5" customHeight="1" x14ac:dyDescent="0.25">
      <c r="B510" s="2"/>
      <c r="C510" s="2"/>
      <c r="D510" s="2"/>
      <c r="E510" s="3"/>
      <c r="F510" s="2"/>
      <c r="G510" s="23"/>
      <c r="H510" s="2"/>
      <c r="I510" s="2"/>
      <c r="J510" s="2"/>
      <c r="K510" s="2"/>
      <c r="L510" s="2"/>
      <c r="M510" s="2"/>
      <c r="N510" s="2"/>
      <c r="O510" s="2"/>
      <c r="P510" s="2"/>
      <c r="Q510" s="2"/>
      <c r="R510" s="2"/>
      <c r="S510" s="2"/>
      <c r="T510" s="2"/>
      <c r="U510" s="2"/>
      <c r="V510" s="2"/>
      <c r="W510" s="2"/>
      <c r="X510" s="2"/>
      <c r="Y510" s="2"/>
      <c r="Z510" s="3"/>
      <c r="AA510" s="2"/>
      <c r="AB510" s="2"/>
      <c r="AC510" s="2"/>
      <c r="AD510" s="2"/>
      <c r="AE510" s="2"/>
      <c r="AF510" s="2"/>
      <c r="AG510" s="2"/>
      <c r="AH510" s="2"/>
      <c r="AI510" s="2"/>
      <c r="AJ510" s="2"/>
      <c r="AK510" s="2"/>
      <c r="AL510" s="2"/>
      <c r="AM510" s="2"/>
      <c r="AN510" s="2"/>
      <c r="AO510" s="2"/>
      <c r="AP510" s="2"/>
      <c r="AQ510" s="2"/>
    </row>
    <row r="511" spans="2:43" ht="16.5" customHeight="1" x14ac:dyDescent="0.25">
      <c r="B511" s="2"/>
      <c r="C511" s="2"/>
      <c r="D511" s="2"/>
      <c r="E511" s="3"/>
      <c r="F511" s="2"/>
      <c r="G511" s="23"/>
      <c r="H511" s="2"/>
      <c r="I511" s="2"/>
      <c r="J511" s="2"/>
      <c r="K511" s="2"/>
      <c r="L511" s="2"/>
      <c r="M511" s="2"/>
      <c r="N511" s="2"/>
      <c r="O511" s="2"/>
      <c r="P511" s="2"/>
      <c r="Q511" s="2"/>
      <c r="R511" s="2"/>
      <c r="S511" s="2"/>
      <c r="T511" s="2"/>
      <c r="U511" s="2"/>
      <c r="V511" s="2"/>
      <c r="W511" s="2"/>
      <c r="X511" s="2"/>
      <c r="Y511" s="2"/>
      <c r="Z511" s="3"/>
      <c r="AA511" s="2"/>
      <c r="AB511" s="2"/>
      <c r="AC511" s="2"/>
      <c r="AD511" s="2"/>
      <c r="AE511" s="2"/>
      <c r="AF511" s="2"/>
      <c r="AG511" s="2"/>
      <c r="AH511" s="2"/>
      <c r="AI511" s="2"/>
      <c r="AJ511" s="2"/>
      <c r="AK511" s="2"/>
      <c r="AL511" s="2"/>
      <c r="AM511" s="2"/>
      <c r="AN511" s="2"/>
      <c r="AO511" s="2"/>
      <c r="AP511" s="2"/>
      <c r="AQ511" s="2"/>
    </row>
    <row r="512" spans="2:43" ht="16.5" customHeight="1" x14ac:dyDescent="0.25">
      <c r="B512" s="2"/>
      <c r="C512" s="2"/>
      <c r="D512" s="2"/>
      <c r="E512" s="3"/>
      <c r="F512" s="2"/>
      <c r="G512" s="23"/>
      <c r="H512" s="2"/>
      <c r="I512" s="2"/>
      <c r="J512" s="2"/>
      <c r="K512" s="2"/>
      <c r="L512" s="2"/>
      <c r="M512" s="2"/>
      <c r="N512" s="2"/>
      <c r="O512" s="2"/>
      <c r="P512" s="2"/>
      <c r="Q512" s="2"/>
      <c r="R512" s="2"/>
      <c r="S512" s="2"/>
      <c r="T512" s="2"/>
      <c r="U512" s="2"/>
      <c r="V512" s="2"/>
      <c r="W512" s="2"/>
      <c r="X512" s="2"/>
      <c r="Y512" s="2"/>
      <c r="Z512" s="3"/>
      <c r="AA512" s="2"/>
      <c r="AB512" s="2"/>
      <c r="AC512" s="2"/>
      <c r="AD512" s="2"/>
      <c r="AE512" s="2"/>
      <c r="AF512" s="2"/>
      <c r="AG512" s="2"/>
      <c r="AH512" s="2"/>
      <c r="AI512" s="2"/>
      <c r="AJ512" s="2"/>
      <c r="AK512" s="2"/>
      <c r="AL512" s="2"/>
      <c r="AM512" s="2"/>
      <c r="AN512" s="2"/>
      <c r="AO512" s="2"/>
      <c r="AP512" s="2"/>
      <c r="AQ512" s="2"/>
    </row>
    <row r="513" spans="2:43" ht="16.5" customHeight="1" x14ac:dyDescent="0.25">
      <c r="B513" s="2"/>
      <c r="C513" s="2"/>
      <c r="D513" s="2"/>
      <c r="E513" s="3"/>
      <c r="F513" s="2"/>
      <c r="G513" s="23"/>
      <c r="H513" s="2"/>
      <c r="I513" s="2"/>
      <c r="J513" s="2"/>
      <c r="K513" s="2"/>
      <c r="L513" s="2"/>
      <c r="M513" s="2"/>
      <c r="N513" s="2"/>
      <c r="O513" s="2"/>
      <c r="P513" s="2"/>
      <c r="Q513" s="2"/>
      <c r="R513" s="2"/>
      <c r="S513" s="2"/>
      <c r="T513" s="2"/>
      <c r="U513" s="2"/>
      <c r="V513" s="2"/>
      <c r="W513" s="2"/>
      <c r="X513" s="2"/>
      <c r="Y513" s="2"/>
      <c r="Z513" s="3"/>
      <c r="AA513" s="2"/>
      <c r="AB513" s="2"/>
      <c r="AC513" s="2"/>
      <c r="AD513" s="2"/>
      <c r="AE513" s="2"/>
      <c r="AF513" s="2"/>
      <c r="AG513" s="2"/>
      <c r="AH513" s="2"/>
      <c r="AI513" s="2"/>
      <c r="AJ513" s="2"/>
      <c r="AK513" s="2"/>
      <c r="AL513" s="2"/>
      <c r="AM513" s="2"/>
      <c r="AN513" s="2"/>
      <c r="AO513" s="2"/>
      <c r="AP513" s="2"/>
      <c r="AQ513" s="2"/>
    </row>
    <row r="514" spans="2:43" ht="16.5" customHeight="1" x14ac:dyDescent="0.25">
      <c r="B514" s="2"/>
      <c r="C514" s="2"/>
      <c r="D514" s="2"/>
      <c r="E514" s="3"/>
      <c r="F514" s="2"/>
      <c r="G514" s="23"/>
      <c r="H514" s="2"/>
      <c r="I514" s="2"/>
      <c r="J514" s="2"/>
      <c r="K514" s="2"/>
      <c r="L514" s="2"/>
      <c r="M514" s="2"/>
      <c r="N514" s="2"/>
      <c r="O514" s="2"/>
      <c r="P514" s="2"/>
      <c r="Q514" s="2"/>
      <c r="R514" s="2"/>
      <c r="S514" s="2"/>
      <c r="T514" s="2"/>
      <c r="U514" s="2"/>
      <c r="V514" s="2"/>
      <c r="W514" s="2"/>
      <c r="X514" s="2"/>
      <c r="Y514" s="2"/>
      <c r="Z514" s="3"/>
      <c r="AA514" s="2"/>
      <c r="AB514" s="2"/>
      <c r="AC514" s="2"/>
      <c r="AD514" s="2"/>
      <c r="AE514" s="2"/>
      <c r="AF514" s="2"/>
      <c r="AG514" s="2"/>
      <c r="AH514" s="2"/>
      <c r="AI514" s="2"/>
      <c r="AJ514" s="2"/>
      <c r="AK514" s="2"/>
      <c r="AL514" s="2"/>
      <c r="AM514" s="2"/>
      <c r="AN514" s="2"/>
      <c r="AO514" s="2"/>
      <c r="AP514" s="2"/>
      <c r="AQ514" s="2"/>
    </row>
    <row r="515" spans="2:43" ht="16.5" customHeight="1" x14ac:dyDescent="0.25">
      <c r="B515" s="2"/>
      <c r="C515" s="2"/>
      <c r="D515" s="2"/>
      <c r="E515" s="3"/>
      <c r="F515" s="2"/>
      <c r="G515" s="23"/>
      <c r="H515" s="2"/>
      <c r="I515" s="2"/>
      <c r="J515" s="2"/>
      <c r="K515" s="2"/>
      <c r="L515" s="2"/>
      <c r="M515" s="2"/>
      <c r="N515" s="2"/>
      <c r="O515" s="2"/>
      <c r="P515" s="2"/>
      <c r="Q515" s="2"/>
      <c r="R515" s="2"/>
      <c r="S515" s="2"/>
      <c r="T515" s="2"/>
      <c r="U515" s="2"/>
      <c r="V515" s="2"/>
      <c r="W515" s="2"/>
      <c r="X515" s="2"/>
      <c r="Y515" s="2"/>
      <c r="Z515" s="3"/>
      <c r="AA515" s="2"/>
      <c r="AB515" s="2"/>
      <c r="AC515" s="2"/>
      <c r="AD515" s="2"/>
      <c r="AE515" s="2"/>
      <c r="AF515" s="2"/>
      <c r="AG515" s="2"/>
      <c r="AH515" s="2"/>
      <c r="AI515" s="2"/>
      <c r="AJ515" s="2"/>
      <c r="AK515" s="2"/>
      <c r="AL515" s="2"/>
      <c r="AM515" s="2"/>
      <c r="AN515" s="2"/>
      <c r="AO515" s="2"/>
      <c r="AP515" s="2"/>
      <c r="AQ515" s="2"/>
    </row>
    <row r="516" spans="2:43" ht="16.5" customHeight="1" x14ac:dyDescent="0.25">
      <c r="B516" s="2"/>
      <c r="C516" s="2"/>
      <c r="D516" s="2"/>
      <c r="E516" s="3"/>
      <c r="F516" s="2"/>
      <c r="G516" s="23"/>
      <c r="H516" s="2"/>
      <c r="I516" s="2"/>
      <c r="J516" s="2"/>
      <c r="K516" s="2"/>
      <c r="L516" s="2"/>
      <c r="M516" s="2"/>
      <c r="N516" s="2"/>
      <c r="O516" s="2"/>
      <c r="P516" s="2"/>
      <c r="Q516" s="2"/>
      <c r="R516" s="2"/>
      <c r="S516" s="2"/>
      <c r="T516" s="2"/>
      <c r="U516" s="2"/>
      <c r="V516" s="2"/>
      <c r="W516" s="2"/>
      <c r="X516" s="2"/>
      <c r="Y516" s="2"/>
      <c r="Z516" s="3"/>
      <c r="AA516" s="2"/>
      <c r="AB516" s="2"/>
      <c r="AC516" s="2"/>
      <c r="AD516" s="2"/>
      <c r="AE516" s="2"/>
      <c r="AF516" s="2"/>
      <c r="AG516" s="2"/>
      <c r="AH516" s="2"/>
      <c r="AI516" s="2"/>
      <c r="AJ516" s="2"/>
      <c r="AK516" s="2"/>
      <c r="AL516" s="2"/>
      <c r="AM516" s="2"/>
      <c r="AN516" s="2"/>
      <c r="AO516" s="2"/>
      <c r="AP516" s="2"/>
      <c r="AQ516" s="2"/>
    </row>
    <row r="517" spans="2:43" ht="16.5" customHeight="1" x14ac:dyDescent="0.25">
      <c r="B517" s="2"/>
      <c r="C517" s="2"/>
      <c r="D517" s="2"/>
      <c r="E517" s="3"/>
      <c r="F517" s="2"/>
      <c r="G517" s="23"/>
      <c r="H517" s="2"/>
      <c r="I517" s="2"/>
      <c r="J517" s="2"/>
      <c r="K517" s="2"/>
      <c r="L517" s="2"/>
      <c r="M517" s="2"/>
      <c r="N517" s="2"/>
      <c r="O517" s="2"/>
      <c r="P517" s="2"/>
      <c r="Q517" s="2"/>
      <c r="R517" s="2"/>
      <c r="S517" s="2"/>
      <c r="T517" s="2"/>
      <c r="U517" s="2"/>
      <c r="V517" s="2"/>
      <c r="W517" s="2"/>
      <c r="X517" s="2"/>
      <c r="Y517" s="2"/>
      <c r="Z517" s="3"/>
      <c r="AA517" s="2"/>
      <c r="AB517" s="2"/>
      <c r="AC517" s="2"/>
      <c r="AD517" s="2"/>
      <c r="AE517" s="2"/>
      <c r="AF517" s="2"/>
      <c r="AG517" s="2"/>
      <c r="AH517" s="2"/>
      <c r="AI517" s="2"/>
      <c r="AJ517" s="2"/>
      <c r="AK517" s="2"/>
      <c r="AL517" s="2"/>
      <c r="AM517" s="2"/>
      <c r="AN517" s="2"/>
      <c r="AO517" s="2"/>
      <c r="AP517" s="2"/>
      <c r="AQ517" s="2"/>
    </row>
    <row r="518" spans="2:43" ht="16.5" customHeight="1" x14ac:dyDescent="0.25">
      <c r="B518" s="2"/>
      <c r="C518" s="2"/>
      <c r="D518" s="2"/>
      <c r="E518" s="3"/>
      <c r="F518" s="2"/>
      <c r="G518" s="23"/>
      <c r="H518" s="2"/>
      <c r="I518" s="2"/>
      <c r="J518" s="2"/>
      <c r="K518" s="2"/>
      <c r="L518" s="2"/>
      <c r="M518" s="2"/>
      <c r="N518" s="2"/>
      <c r="O518" s="2"/>
      <c r="P518" s="2"/>
      <c r="Q518" s="2"/>
      <c r="R518" s="2"/>
      <c r="S518" s="2"/>
      <c r="T518" s="2"/>
      <c r="U518" s="2"/>
      <c r="V518" s="2"/>
      <c r="W518" s="2"/>
      <c r="X518" s="2"/>
      <c r="Y518" s="2"/>
      <c r="Z518" s="3"/>
      <c r="AA518" s="2"/>
      <c r="AB518" s="2"/>
      <c r="AC518" s="2"/>
      <c r="AD518" s="2"/>
      <c r="AE518" s="2"/>
      <c r="AF518" s="2"/>
      <c r="AG518" s="2"/>
      <c r="AH518" s="2"/>
      <c r="AI518" s="2"/>
      <c r="AJ518" s="2"/>
      <c r="AK518" s="2"/>
      <c r="AL518" s="2"/>
      <c r="AM518" s="2"/>
      <c r="AN518" s="2"/>
      <c r="AO518" s="2"/>
      <c r="AP518" s="2"/>
      <c r="AQ518" s="2"/>
    </row>
    <row r="519" spans="2:43" ht="16.5" customHeight="1" x14ac:dyDescent="0.25">
      <c r="B519" s="2"/>
      <c r="C519" s="2"/>
      <c r="D519" s="2"/>
      <c r="E519" s="3"/>
      <c r="F519" s="2"/>
      <c r="G519" s="23"/>
      <c r="H519" s="2"/>
      <c r="I519" s="2"/>
      <c r="J519" s="2"/>
      <c r="K519" s="2"/>
      <c r="L519" s="2"/>
      <c r="M519" s="2"/>
      <c r="N519" s="2"/>
      <c r="O519" s="2"/>
      <c r="P519" s="2"/>
      <c r="Q519" s="2"/>
      <c r="R519" s="2"/>
      <c r="S519" s="2"/>
      <c r="T519" s="2"/>
      <c r="U519" s="2"/>
      <c r="V519" s="2"/>
      <c r="W519" s="2"/>
      <c r="X519" s="2"/>
      <c r="Y519" s="2"/>
      <c r="Z519" s="3"/>
      <c r="AA519" s="2"/>
      <c r="AB519" s="2"/>
      <c r="AC519" s="2"/>
      <c r="AD519" s="2"/>
      <c r="AE519" s="2"/>
      <c r="AF519" s="2"/>
      <c r="AG519" s="2"/>
      <c r="AH519" s="2"/>
      <c r="AI519" s="2"/>
      <c r="AJ519" s="2"/>
      <c r="AK519" s="2"/>
      <c r="AL519" s="2"/>
      <c r="AM519" s="2"/>
      <c r="AN519" s="2"/>
      <c r="AO519" s="2"/>
      <c r="AP519" s="2"/>
      <c r="AQ519" s="2"/>
    </row>
    <row r="520" spans="2:43" ht="16.5" customHeight="1" x14ac:dyDescent="0.25">
      <c r="B520" s="2"/>
      <c r="C520" s="2"/>
      <c r="D520" s="2"/>
      <c r="E520" s="3"/>
      <c r="F520" s="2"/>
      <c r="G520" s="23"/>
      <c r="H520" s="2"/>
      <c r="I520" s="2"/>
      <c r="J520" s="2"/>
      <c r="K520" s="2"/>
      <c r="L520" s="2"/>
      <c r="M520" s="2"/>
      <c r="N520" s="2"/>
      <c r="O520" s="2"/>
      <c r="P520" s="2"/>
      <c r="Q520" s="2"/>
      <c r="R520" s="2"/>
      <c r="S520" s="2"/>
      <c r="T520" s="2"/>
      <c r="U520" s="2"/>
      <c r="V520" s="2"/>
      <c r="W520" s="2"/>
      <c r="X520" s="2"/>
      <c r="Y520" s="2"/>
      <c r="Z520" s="3"/>
      <c r="AA520" s="2"/>
      <c r="AB520" s="2"/>
      <c r="AC520" s="2"/>
      <c r="AD520" s="2"/>
      <c r="AE520" s="2"/>
      <c r="AF520" s="2"/>
      <c r="AG520" s="2"/>
      <c r="AH520" s="2"/>
      <c r="AI520" s="2"/>
      <c r="AJ520" s="2"/>
      <c r="AK520" s="2"/>
      <c r="AL520" s="2"/>
      <c r="AM520" s="2"/>
      <c r="AN520" s="2"/>
      <c r="AO520" s="2"/>
      <c r="AP520" s="2"/>
      <c r="AQ520" s="2"/>
    </row>
    <row r="521" spans="2:43" ht="16.5" customHeight="1" x14ac:dyDescent="0.25">
      <c r="B521" s="2"/>
      <c r="C521" s="2"/>
      <c r="D521" s="2"/>
      <c r="E521" s="3"/>
      <c r="F521" s="2"/>
      <c r="G521" s="23"/>
      <c r="H521" s="2"/>
      <c r="I521" s="2"/>
      <c r="J521" s="2"/>
      <c r="K521" s="2"/>
      <c r="L521" s="2"/>
      <c r="M521" s="2"/>
      <c r="N521" s="2"/>
      <c r="O521" s="2"/>
      <c r="P521" s="2"/>
      <c r="Q521" s="2"/>
      <c r="R521" s="2"/>
      <c r="S521" s="2"/>
      <c r="T521" s="2"/>
      <c r="U521" s="2"/>
      <c r="V521" s="2"/>
      <c r="W521" s="2"/>
      <c r="X521" s="2"/>
      <c r="Y521" s="2"/>
      <c r="Z521" s="3"/>
      <c r="AA521" s="2"/>
      <c r="AB521" s="2"/>
      <c r="AC521" s="2"/>
      <c r="AD521" s="2"/>
      <c r="AE521" s="2"/>
      <c r="AF521" s="2"/>
      <c r="AG521" s="2"/>
      <c r="AH521" s="2"/>
      <c r="AI521" s="2"/>
      <c r="AJ521" s="2"/>
      <c r="AK521" s="2"/>
      <c r="AL521" s="2"/>
      <c r="AM521" s="2"/>
      <c r="AN521" s="2"/>
      <c r="AO521" s="2"/>
      <c r="AP521" s="2"/>
      <c r="AQ521" s="2"/>
    </row>
    <row r="522" spans="2:43" ht="16.5" customHeight="1" x14ac:dyDescent="0.25">
      <c r="B522" s="2"/>
      <c r="C522" s="2"/>
      <c r="D522" s="2"/>
      <c r="E522" s="3"/>
      <c r="F522" s="2"/>
      <c r="G522" s="23"/>
      <c r="H522" s="2"/>
      <c r="I522" s="2"/>
      <c r="J522" s="2"/>
      <c r="K522" s="2"/>
      <c r="L522" s="2"/>
      <c r="M522" s="2"/>
      <c r="N522" s="2"/>
      <c r="O522" s="2"/>
      <c r="P522" s="2"/>
      <c r="Q522" s="2"/>
      <c r="R522" s="2"/>
      <c r="S522" s="2"/>
      <c r="T522" s="2"/>
      <c r="U522" s="2"/>
      <c r="V522" s="2"/>
      <c r="W522" s="2"/>
      <c r="X522" s="2"/>
      <c r="Y522" s="2"/>
      <c r="Z522" s="3"/>
      <c r="AA522" s="2"/>
      <c r="AB522" s="2"/>
      <c r="AC522" s="2"/>
      <c r="AD522" s="2"/>
      <c r="AE522" s="2"/>
      <c r="AF522" s="2"/>
      <c r="AG522" s="2"/>
      <c r="AH522" s="2"/>
      <c r="AI522" s="2"/>
      <c r="AJ522" s="2"/>
      <c r="AK522" s="2"/>
      <c r="AL522" s="2"/>
      <c r="AM522" s="2"/>
      <c r="AN522" s="2"/>
      <c r="AO522" s="2"/>
      <c r="AP522" s="2"/>
      <c r="AQ522" s="2"/>
    </row>
    <row r="523" spans="2:43" ht="16.5" customHeight="1" x14ac:dyDescent="0.25">
      <c r="B523" s="2"/>
      <c r="C523" s="2"/>
      <c r="D523" s="2"/>
      <c r="E523" s="3"/>
      <c r="F523" s="2"/>
      <c r="G523" s="23"/>
      <c r="H523" s="2"/>
      <c r="I523" s="2"/>
      <c r="J523" s="2"/>
      <c r="K523" s="2"/>
      <c r="L523" s="2"/>
      <c r="M523" s="2"/>
      <c r="N523" s="2"/>
      <c r="O523" s="2"/>
      <c r="P523" s="2"/>
      <c r="Q523" s="2"/>
      <c r="R523" s="2"/>
      <c r="S523" s="2"/>
      <c r="T523" s="2"/>
      <c r="U523" s="2"/>
      <c r="V523" s="2"/>
      <c r="W523" s="2"/>
      <c r="X523" s="2"/>
      <c r="Y523" s="2"/>
      <c r="Z523" s="3"/>
      <c r="AA523" s="2"/>
      <c r="AB523" s="2"/>
      <c r="AC523" s="2"/>
      <c r="AD523" s="2"/>
      <c r="AE523" s="2"/>
      <c r="AF523" s="2"/>
      <c r="AG523" s="2"/>
      <c r="AH523" s="2"/>
      <c r="AI523" s="2"/>
      <c r="AJ523" s="2"/>
      <c r="AK523" s="2"/>
      <c r="AL523" s="2"/>
      <c r="AM523" s="2"/>
      <c r="AN523" s="2"/>
      <c r="AO523" s="2"/>
      <c r="AP523" s="2"/>
      <c r="AQ523" s="2"/>
    </row>
    <row r="524" spans="2:43" ht="16.5" customHeight="1" x14ac:dyDescent="0.25">
      <c r="B524" s="2"/>
      <c r="C524" s="2"/>
      <c r="D524" s="2"/>
      <c r="E524" s="3"/>
      <c r="F524" s="2"/>
      <c r="G524" s="23"/>
      <c r="H524" s="2"/>
      <c r="I524" s="2"/>
      <c r="J524" s="2"/>
      <c r="K524" s="2"/>
      <c r="L524" s="2"/>
      <c r="M524" s="2"/>
      <c r="N524" s="2"/>
      <c r="O524" s="2"/>
      <c r="P524" s="2"/>
      <c r="Q524" s="2"/>
      <c r="R524" s="2"/>
      <c r="S524" s="2"/>
      <c r="T524" s="2"/>
      <c r="U524" s="2"/>
      <c r="V524" s="2"/>
      <c r="W524" s="2"/>
      <c r="X524" s="2"/>
      <c r="Y524" s="2"/>
      <c r="Z524" s="3"/>
      <c r="AA524" s="2"/>
      <c r="AB524" s="2"/>
      <c r="AC524" s="2"/>
      <c r="AD524" s="2"/>
      <c r="AE524" s="2"/>
      <c r="AF524" s="2"/>
      <c r="AG524" s="2"/>
      <c r="AH524" s="2"/>
      <c r="AI524" s="2"/>
      <c r="AJ524" s="2"/>
      <c r="AK524" s="2"/>
      <c r="AL524" s="2"/>
      <c r="AM524" s="2"/>
      <c r="AN524" s="2"/>
      <c r="AO524" s="2"/>
      <c r="AP524" s="2"/>
      <c r="AQ524" s="2"/>
    </row>
    <row r="525" spans="2:43" ht="16.5" customHeight="1" x14ac:dyDescent="0.25">
      <c r="B525" s="2"/>
      <c r="C525" s="2"/>
      <c r="D525" s="2"/>
      <c r="E525" s="3"/>
      <c r="F525" s="2"/>
      <c r="G525" s="23"/>
      <c r="H525" s="2"/>
      <c r="I525" s="2"/>
      <c r="J525" s="2"/>
      <c r="K525" s="2"/>
      <c r="L525" s="2"/>
      <c r="M525" s="2"/>
      <c r="N525" s="2"/>
      <c r="O525" s="2"/>
      <c r="P525" s="2"/>
      <c r="Q525" s="2"/>
      <c r="R525" s="2"/>
      <c r="S525" s="2"/>
      <c r="T525" s="2"/>
      <c r="U525" s="2"/>
      <c r="V525" s="2"/>
      <c r="W525" s="2"/>
      <c r="X525" s="2"/>
      <c r="Y525" s="2"/>
      <c r="Z525" s="3"/>
      <c r="AA525" s="2"/>
      <c r="AB525" s="2"/>
      <c r="AC525" s="2"/>
      <c r="AD525" s="2"/>
      <c r="AE525" s="2"/>
      <c r="AF525" s="2"/>
      <c r="AG525" s="2"/>
      <c r="AH525" s="2"/>
      <c r="AI525" s="2"/>
      <c r="AJ525" s="2"/>
      <c r="AK525" s="2"/>
      <c r="AL525" s="2"/>
      <c r="AM525" s="2"/>
      <c r="AN525" s="2"/>
      <c r="AO525" s="2"/>
      <c r="AP525" s="2"/>
      <c r="AQ525" s="2"/>
    </row>
    <row r="526" spans="2:43" ht="16.5" customHeight="1" x14ac:dyDescent="0.25">
      <c r="B526" s="2"/>
      <c r="C526" s="2"/>
      <c r="D526" s="2"/>
      <c r="E526" s="3"/>
      <c r="F526" s="2"/>
      <c r="G526" s="23"/>
      <c r="H526" s="2"/>
      <c r="I526" s="2"/>
      <c r="J526" s="2"/>
      <c r="K526" s="2"/>
      <c r="L526" s="2"/>
      <c r="M526" s="2"/>
      <c r="N526" s="2"/>
      <c r="O526" s="2"/>
      <c r="P526" s="2"/>
      <c r="Q526" s="2"/>
      <c r="R526" s="2"/>
      <c r="S526" s="2"/>
      <c r="T526" s="2"/>
      <c r="U526" s="2"/>
      <c r="V526" s="2"/>
      <c r="W526" s="2"/>
      <c r="X526" s="2"/>
      <c r="Y526" s="2"/>
      <c r="Z526" s="3"/>
      <c r="AA526" s="2"/>
      <c r="AB526" s="2"/>
      <c r="AC526" s="2"/>
      <c r="AD526" s="2"/>
      <c r="AE526" s="2"/>
      <c r="AF526" s="2"/>
      <c r="AG526" s="2"/>
      <c r="AH526" s="2"/>
      <c r="AI526" s="2"/>
      <c r="AJ526" s="2"/>
      <c r="AK526" s="2"/>
      <c r="AL526" s="2"/>
      <c r="AM526" s="2"/>
      <c r="AN526" s="2"/>
      <c r="AO526" s="2"/>
      <c r="AP526" s="2"/>
      <c r="AQ526" s="2"/>
    </row>
    <row r="527" spans="2:43" ht="16.5" customHeight="1" x14ac:dyDescent="0.25">
      <c r="B527" s="2"/>
      <c r="C527" s="2"/>
      <c r="D527" s="2"/>
      <c r="E527" s="3"/>
      <c r="F527" s="2"/>
      <c r="G527" s="23"/>
      <c r="H527" s="2"/>
      <c r="I527" s="2"/>
      <c r="J527" s="2"/>
      <c r="K527" s="2"/>
      <c r="L527" s="2"/>
      <c r="M527" s="2"/>
      <c r="N527" s="2"/>
      <c r="O527" s="2"/>
      <c r="P527" s="2"/>
      <c r="Q527" s="2"/>
      <c r="R527" s="2"/>
      <c r="S527" s="2"/>
      <c r="T527" s="2"/>
      <c r="U527" s="2"/>
      <c r="V527" s="2"/>
      <c r="W527" s="2"/>
      <c r="X527" s="2"/>
      <c r="Y527" s="2"/>
      <c r="Z527" s="3"/>
      <c r="AA527" s="2"/>
      <c r="AB527" s="2"/>
      <c r="AC527" s="2"/>
      <c r="AD527" s="2"/>
      <c r="AE527" s="2"/>
      <c r="AF527" s="2"/>
      <c r="AG527" s="2"/>
      <c r="AH527" s="2"/>
      <c r="AI527" s="2"/>
      <c r="AJ527" s="2"/>
      <c r="AK527" s="2"/>
      <c r="AL527" s="2"/>
      <c r="AM527" s="2"/>
      <c r="AN527" s="2"/>
      <c r="AO527" s="2"/>
      <c r="AP527" s="2"/>
      <c r="AQ527" s="2"/>
    </row>
    <row r="528" spans="2:43" ht="16.5" customHeight="1" x14ac:dyDescent="0.25">
      <c r="B528" s="2"/>
      <c r="C528" s="2"/>
      <c r="D528" s="2"/>
      <c r="E528" s="3"/>
      <c r="F528" s="2"/>
      <c r="G528" s="23"/>
      <c r="H528" s="2"/>
      <c r="I528" s="2"/>
      <c r="J528" s="2"/>
      <c r="K528" s="2"/>
      <c r="L528" s="2"/>
      <c r="M528" s="2"/>
      <c r="N528" s="2"/>
      <c r="O528" s="2"/>
      <c r="P528" s="2"/>
      <c r="Q528" s="2"/>
      <c r="R528" s="2"/>
      <c r="S528" s="2"/>
      <c r="T528" s="2"/>
      <c r="U528" s="2"/>
      <c r="V528" s="2"/>
      <c r="W528" s="2"/>
      <c r="X528" s="2"/>
      <c r="Y528" s="2"/>
      <c r="Z528" s="3"/>
      <c r="AA528" s="2"/>
      <c r="AB528" s="2"/>
      <c r="AC528" s="2"/>
      <c r="AD528" s="2"/>
      <c r="AE528" s="2"/>
      <c r="AF528" s="2"/>
      <c r="AG528" s="2"/>
      <c r="AH528" s="2"/>
      <c r="AI528" s="2"/>
      <c r="AJ528" s="2"/>
      <c r="AK528" s="2"/>
      <c r="AL528" s="2"/>
      <c r="AM528" s="2"/>
      <c r="AN528" s="2"/>
      <c r="AO528" s="2"/>
      <c r="AP528" s="2"/>
      <c r="AQ528" s="2"/>
    </row>
    <row r="529" spans="2:43" ht="16.5" customHeight="1" x14ac:dyDescent="0.25">
      <c r="B529" s="2"/>
      <c r="C529" s="2"/>
      <c r="D529" s="2"/>
      <c r="E529" s="3"/>
      <c r="F529" s="2"/>
      <c r="G529" s="23"/>
      <c r="H529" s="2"/>
      <c r="I529" s="2"/>
      <c r="J529" s="2"/>
      <c r="K529" s="2"/>
      <c r="L529" s="2"/>
      <c r="M529" s="2"/>
      <c r="N529" s="2"/>
      <c r="O529" s="2"/>
      <c r="P529" s="2"/>
      <c r="Q529" s="2"/>
      <c r="R529" s="2"/>
      <c r="S529" s="2"/>
      <c r="T529" s="2"/>
      <c r="U529" s="2"/>
      <c r="V529" s="2"/>
      <c r="W529" s="2"/>
      <c r="X529" s="2"/>
      <c r="Y529" s="2"/>
      <c r="Z529" s="3"/>
      <c r="AA529" s="2"/>
      <c r="AB529" s="2"/>
      <c r="AC529" s="2"/>
      <c r="AD529" s="2"/>
      <c r="AE529" s="2"/>
      <c r="AF529" s="2"/>
      <c r="AG529" s="2"/>
      <c r="AH529" s="2"/>
      <c r="AI529" s="2"/>
      <c r="AJ529" s="2"/>
      <c r="AK529" s="2"/>
      <c r="AL529" s="2"/>
      <c r="AM529" s="2"/>
      <c r="AN529" s="2"/>
      <c r="AO529" s="2"/>
      <c r="AP529" s="2"/>
      <c r="AQ529" s="2"/>
    </row>
    <row r="530" spans="2:43" ht="16.5" customHeight="1" x14ac:dyDescent="0.25">
      <c r="B530" s="2"/>
      <c r="C530" s="2"/>
      <c r="D530" s="2"/>
      <c r="E530" s="3"/>
      <c r="F530" s="2"/>
      <c r="G530" s="23"/>
      <c r="H530" s="2"/>
      <c r="I530" s="2"/>
      <c r="J530" s="2"/>
      <c r="K530" s="2"/>
      <c r="L530" s="2"/>
      <c r="M530" s="2"/>
      <c r="N530" s="2"/>
      <c r="O530" s="2"/>
      <c r="P530" s="2"/>
      <c r="Q530" s="2"/>
      <c r="R530" s="2"/>
      <c r="S530" s="2"/>
      <c r="T530" s="2"/>
      <c r="U530" s="2"/>
      <c r="V530" s="2"/>
      <c r="W530" s="2"/>
      <c r="X530" s="2"/>
      <c r="Y530" s="2"/>
      <c r="Z530" s="3"/>
      <c r="AA530" s="2"/>
      <c r="AB530" s="2"/>
      <c r="AC530" s="2"/>
      <c r="AD530" s="2"/>
      <c r="AE530" s="2"/>
      <c r="AF530" s="2"/>
      <c r="AG530" s="2"/>
      <c r="AH530" s="2"/>
      <c r="AI530" s="2"/>
      <c r="AJ530" s="2"/>
      <c r="AK530" s="2"/>
      <c r="AL530" s="2"/>
      <c r="AM530" s="2"/>
      <c r="AN530" s="2"/>
      <c r="AO530" s="2"/>
      <c r="AP530" s="2"/>
      <c r="AQ530" s="2"/>
    </row>
    <row r="531" spans="2:43" ht="16.5" customHeight="1" x14ac:dyDescent="0.25">
      <c r="B531" s="2"/>
      <c r="C531" s="2"/>
      <c r="D531" s="2"/>
      <c r="E531" s="3"/>
      <c r="F531" s="2"/>
      <c r="G531" s="23"/>
      <c r="H531" s="2"/>
      <c r="I531" s="2"/>
      <c r="J531" s="2"/>
      <c r="K531" s="2"/>
      <c r="L531" s="2"/>
      <c r="M531" s="2"/>
      <c r="N531" s="2"/>
      <c r="O531" s="2"/>
      <c r="P531" s="2"/>
      <c r="Q531" s="2"/>
      <c r="R531" s="2"/>
      <c r="S531" s="2"/>
      <c r="T531" s="2"/>
      <c r="U531" s="2"/>
      <c r="V531" s="2"/>
      <c r="W531" s="2"/>
      <c r="X531" s="2"/>
      <c r="Y531" s="2"/>
      <c r="Z531" s="3"/>
      <c r="AA531" s="2"/>
      <c r="AB531" s="2"/>
      <c r="AC531" s="2"/>
      <c r="AD531" s="2"/>
      <c r="AE531" s="2"/>
      <c r="AF531" s="2"/>
      <c r="AG531" s="2"/>
      <c r="AH531" s="2"/>
      <c r="AI531" s="2"/>
      <c r="AJ531" s="2"/>
      <c r="AK531" s="2"/>
      <c r="AL531" s="2"/>
      <c r="AM531" s="2"/>
      <c r="AN531" s="2"/>
      <c r="AO531" s="2"/>
      <c r="AP531" s="2"/>
      <c r="AQ531" s="2"/>
    </row>
    <row r="532" spans="2:43" ht="16.5" customHeight="1" x14ac:dyDescent="0.25">
      <c r="B532" s="2"/>
      <c r="C532" s="2"/>
      <c r="D532" s="2"/>
      <c r="E532" s="3"/>
      <c r="F532" s="2"/>
      <c r="G532" s="23"/>
      <c r="H532" s="2"/>
      <c r="I532" s="2"/>
      <c r="J532" s="2"/>
      <c r="K532" s="2"/>
      <c r="L532" s="2"/>
      <c r="M532" s="2"/>
      <c r="N532" s="2"/>
      <c r="O532" s="2"/>
      <c r="P532" s="2"/>
      <c r="Q532" s="2"/>
      <c r="R532" s="2"/>
      <c r="S532" s="2"/>
      <c r="T532" s="2"/>
      <c r="U532" s="2"/>
      <c r="V532" s="2"/>
      <c r="W532" s="2"/>
      <c r="X532" s="2"/>
      <c r="Y532" s="2"/>
      <c r="Z532" s="3"/>
      <c r="AA532" s="2"/>
      <c r="AB532" s="2"/>
      <c r="AC532" s="2"/>
      <c r="AD532" s="2"/>
      <c r="AE532" s="2"/>
      <c r="AF532" s="2"/>
      <c r="AG532" s="2"/>
      <c r="AH532" s="2"/>
      <c r="AI532" s="2"/>
      <c r="AJ532" s="2"/>
      <c r="AK532" s="2"/>
      <c r="AL532" s="2"/>
      <c r="AM532" s="2"/>
      <c r="AN532" s="2"/>
      <c r="AO532" s="2"/>
      <c r="AP532" s="2"/>
      <c r="AQ532" s="2"/>
    </row>
    <row r="533" spans="2:43" ht="16.5" customHeight="1" x14ac:dyDescent="0.25">
      <c r="B533" s="2"/>
      <c r="C533" s="2"/>
      <c r="D533" s="2"/>
      <c r="E533" s="3"/>
      <c r="F533" s="2"/>
      <c r="G533" s="23"/>
      <c r="H533" s="2"/>
      <c r="I533" s="2"/>
      <c r="J533" s="2"/>
      <c r="K533" s="2"/>
      <c r="L533" s="2"/>
      <c r="M533" s="2"/>
      <c r="N533" s="2"/>
      <c r="O533" s="2"/>
      <c r="P533" s="2"/>
      <c r="Q533" s="2"/>
      <c r="R533" s="2"/>
      <c r="S533" s="2"/>
      <c r="T533" s="2"/>
      <c r="U533" s="2"/>
      <c r="V533" s="2"/>
      <c r="W533" s="2"/>
      <c r="X533" s="2"/>
      <c r="Y533" s="2"/>
      <c r="Z533" s="3"/>
      <c r="AA533" s="2"/>
      <c r="AB533" s="2"/>
      <c r="AC533" s="2"/>
      <c r="AD533" s="2"/>
      <c r="AE533" s="2"/>
      <c r="AF533" s="2"/>
      <c r="AG533" s="2"/>
      <c r="AH533" s="2"/>
      <c r="AI533" s="2"/>
      <c r="AJ533" s="2"/>
      <c r="AK533" s="2"/>
      <c r="AL533" s="2"/>
      <c r="AM533" s="2"/>
      <c r="AN533" s="2"/>
      <c r="AO533" s="2"/>
      <c r="AP533" s="2"/>
      <c r="AQ533" s="2"/>
    </row>
    <row r="534" spans="2:43" ht="16.5" customHeight="1" x14ac:dyDescent="0.25">
      <c r="B534" s="2"/>
      <c r="C534" s="2"/>
      <c r="D534" s="2"/>
      <c r="E534" s="3"/>
      <c r="F534" s="2"/>
      <c r="G534" s="23"/>
      <c r="H534" s="2"/>
      <c r="I534" s="2"/>
      <c r="J534" s="2"/>
      <c r="K534" s="2"/>
      <c r="L534" s="2"/>
      <c r="M534" s="2"/>
      <c r="N534" s="2"/>
      <c r="O534" s="2"/>
      <c r="P534" s="2"/>
      <c r="Q534" s="2"/>
      <c r="R534" s="2"/>
      <c r="S534" s="2"/>
      <c r="T534" s="2"/>
      <c r="U534" s="2"/>
      <c r="V534" s="2"/>
      <c r="W534" s="2"/>
      <c r="X534" s="2"/>
      <c r="Y534" s="2"/>
      <c r="Z534" s="3"/>
      <c r="AA534" s="2"/>
      <c r="AB534" s="2"/>
      <c r="AC534" s="2"/>
      <c r="AD534" s="2"/>
      <c r="AE534" s="2"/>
      <c r="AF534" s="2"/>
      <c r="AG534" s="2"/>
      <c r="AH534" s="2"/>
      <c r="AI534" s="2"/>
      <c r="AJ534" s="2"/>
      <c r="AK534" s="2"/>
      <c r="AL534" s="2"/>
      <c r="AM534" s="2"/>
      <c r="AN534" s="2"/>
      <c r="AO534" s="2"/>
      <c r="AP534" s="2"/>
      <c r="AQ534" s="2"/>
    </row>
    <row r="535" spans="2:43" ht="16.5" customHeight="1" x14ac:dyDescent="0.25">
      <c r="B535" s="2"/>
      <c r="C535" s="2"/>
      <c r="D535" s="2"/>
      <c r="E535" s="3"/>
      <c r="F535" s="2"/>
      <c r="G535" s="23"/>
      <c r="H535" s="2"/>
      <c r="I535" s="2"/>
      <c r="J535" s="2"/>
      <c r="K535" s="2"/>
      <c r="L535" s="2"/>
      <c r="M535" s="2"/>
      <c r="N535" s="2"/>
      <c r="O535" s="2"/>
      <c r="P535" s="2"/>
      <c r="Q535" s="2"/>
      <c r="R535" s="2"/>
      <c r="S535" s="2"/>
      <c r="T535" s="2"/>
      <c r="U535" s="2"/>
      <c r="V535" s="2"/>
      <c r="W535" s="2"/>
      <c r="X535" s="2"/>
      <c r="Y535" s="2"/>
      <c r="Z535" s="3"/>
      <c r="AA535" s="2"/>
      <c r="AB535" s="2"/>
      <c r="AC535" s="2"/>
      <c r="AD535" s="2"/>
      <c r="AE535" s="2"/>
      <c r="AF535" s="2"/>
      <c r="AG535" s="2"/>
      <c r="AH535" s="2"/>
      <c r="AI535" s="2"/>
      <c r="AJ535" s="2"/>
      <c r="AK535" s="2"/>
      <c r="AL535" s="2"/>
      <c r="AM535" s="2"/>
      <c r="AN535" s="2"/>
      <c r="AO535" s="2"/>
      <c r="AP535" s="2"/>
      <c r="AQ535" s="2"/>
    </row>
    <row r="536" spans="2:43" ht="16.5" customHeight="1" x14ac:dyDescent="0.25">
      <c r="B536" s="2"/>
      <c r="C536" s="2"/>
      <c r="D536" s="2"/>
      <c r="E536" s="3"/>
      <c r="F536" s="2"/>
      <c r="G536" s="23"/>
      <c r="H536" s="2"/>
      <c r="I536" s="2"/>
      <c r="J536" s="2"/>
      <c r="K536" s="2"/>
      <c r="L536" s="2"/>
      <c r="M536" s="2"/>
      <c r="N536" s="2"/>
      <c r="O536" s="2"/>
      <c r="P536" s="2"/>
      <c r="Q536" s="2"/>
      <c r="R536" s="2"/>
      <c r="S536" s="2"/>
      <c r="T536" s="2"/>
      <c r="U536" s="2"/>
      <c r="V536" s="2"/>
      <c r="W536" s="2"/>
      <c r="X536" s="2"/>
      <c r="Y536" s="2"/>
      <c r="Z536" s="3"/>
      <c r="AA536" s="2"/>
      <c r="AB536" s="2"/>
      <c r="AC536" s="2"/>
      <c r="AD536" s="2"/>
      <c r="AE536" s="2"/>
      <c r="AF536" s="2"/>
      <c r="AG536" s="2"/>
      <c r="AH536" s="2"/>
      <c r="AI536" s="2"/>
      <c r="AJ536" s="2"/>
      <c r="AK536" s="2"/>
      <c r="AL536" s="2"/>
      <c r="AM536" s="2"/>
      <c r="AN536" s="2"/>
      <c r="AO536" s="2"/>
      <c r="AP536" s="2"/>
      <c r="AQ536" s="2"/>
    </row>
    <row r="537" spans="2:43" ht="16.5" customHeight="1" x14ac:dyDescent="0.25">
      <c r="B537" s="2"/>
      <c r="C537" s="2"/>
      <c r="D537" s="2"/>
      <c r="E537" s="3"/>
      <c r="F537" s="2"/>
      <c r="G537" s="23"/>
      <c r="H537" s="2"/>
      <c r="I537" s="2"/>
      <c r="J537" s="2"/>
      <c r="K537" s="2"/>
      <c r="L537" s="2"/>
      <c r="M537" s="2"/>
      <c r="N537" s="2"/>
      <c r="O537" s="2"/>
      <c r="P537" s="2"/>
      <c r="Q537" s="2"/>
      <c r="R537" s="2"/>
      <c r="S537" s="2"/>
      <c r="T537" s="2"/>
      <c r="U537" s="2"/>
      <c r="V537" s="2"/>
      <c r="W537" s="2"/>
      <c r="X537" s="2"/>
      <c r="Y537" s="2"/>
      <c r="Z537" s="3"/>
      <c r="AA537" s="2"/>
      <c r="AB537" s="2"/>
      <c r="AC537" s="2"/>
      <c r="AD537" s="2"/>
      <c r="AE537" s="2"/>
      <c r="AF537" s="2"/>
      <c r="AG537" s="2"/>
      <c r="AH537" s="2"/>
      <c r="AI537" s="2"/>
      <c r="AJ537" s="2"/>
      <c r="AK537" s="2"/>
      <c r="AL537" s="2"/>
      <c r="AM537" s="2"/>
      <c r="AN537" s="2"/>
      <c r="AO537" s="2"/>
      <c r="AP537" s="2"/>
      <c r="AQ537" s="2"/>
    </row>
    <row r="538" spans="2:43" ht="16.5" customHeight="1" x14ac:dyDescent="0.25">
      <c r="B538" s="2"/>
      <c r="C538" s="2"/>
      <c r="D538" s="2"/>
      <c r="E538" s="3"/>
      <c r="F538" s="2"/>
      <c r="G538" s="23"/>
      <c r="H538" s="2"/>
      <c r="I538" s="2"/>
      <c r="J538" s="2"/>
      <c r="K538" s="2"/>
      <c r="L538" s="2"/>
      <c r="M538" s="2"/>
      <c r="N538" s="2"/>
      <c r="O538" s="2"/>
      <c r="P538" s="2"/>
      <c r="Q538" s="2"/>
      <c r="R538" s="2"/>
      <c r="S538" s="2"/>
      <c r="T538" s="2"/>
      <c r="U538" s="2"/>
      <c r="V538" s="2"/>
      <c r="W538" s="2"/>
      <c r="X538" s="2"/>
      <c r="Y538" s="2"/>
      <c r="Z538" s="3"/>
      <c r="AA538" s="2"/>
      <c r="AB538" s="2"/>
      <c r="AC538" s="2"/>
      <c r="AD538" s="2"/>
      <c r="AE538" s="2"/>
      <c r="AF538" s="2"/>
      <c r="AG538" s="2"/>
      <c r="AH538" s="2"/>
      <c r="AI538" s="2"/>
      <c r="AJ538" s="2"/>
      <c r="AK538" s="2"/>
      <c r="AL538" s="2"/>
      <c r="AM538" s="2"/>
      <c r="AN538" s="2"/>
      <c r="AO538" s="2"/>
      <c r="AP538" s="2"/>
      <c r="AQ538" s="2"/>
    </row>
    <row r="539" spans="2:43" ht="16.5" customHeight="1" x14ac:dyDescent="0.25">
      <c r="B539" s="2"/>
      <c r="C539" s="2"/>
      <c r="D539" s="2"/>
      <c r="E539" s="3"/>
      <c r="F539" s="2"/>
      <c r="G539" s="23"/>
      <c r="H539" s="2"/>
      <c r="I539" s="2"/>
      <c r="J539" s="2"/>
      <c r="K539" s="2"/>
      <c r="L539" s="2"/>
      <c r="M539" s="2"/>
      <c r="N539" s="2"/>
      <c r="O539" s="2"/>
      <c r="P539" s="2"/>
      <c r="Q539" s="2"/>
      <c r="R539" s="2"/>
      <c r="S539" s="2"/>
      <c r="T539" s="2"/>
      <c r="U539" s="2"/>
      <c r="V539" s="2"/>
      <c r="W539" s="2"/>
      <c r="X539" s="2"/>
      <c r="Y539" s="2"/>
      <c r="Z539" s="3"/>
      <c r="AA539" s="2"/>
      <c r="AB539" s="2"/>
      <c r="AC539" s="2"/>
      <c r="AD539" s="2"/>
      <c r="AE539" s="2"/>
      <c r="AF539" s="2"/>
      <c r="AG539" s="2"/>
      <c r="AH539" s="2"/>
      <c r="AI539" s="2"/>
      <c r="AJ539" s="2"/>
      <c r="AK539" s="2"/>
      <c r="AL539" s="2"/>
      <c r="AM539" s="2"/>
      <c r="AN539" s="2"/>
      <c r="AO539" s="2"/>
      <c r="AP539" s="2"/>
      <c r="AQ539" s="2"/>
    </row>
    <row r="540" spans="2:43" ht="16.5" customHeight="1" x14ac:dyDescent="0.25">
      <c r="B540" s="2"/>
      <c r="C540" s="2"/>
      <c r="D540" s="2"/>
      <c r="E540" s="3"/>
      <c r="F540" s="2"/>
      <c r="G540" s="23"/>
      <c r="H540" s="2"/>
      <c r="I540" s="2"/>
      <c r="J540" s="2"/>
      <c r="K540" s="2"/>
      <c r="L540" s="2"/>
      <c r="M540" s="2"/>
      <c r="N540" s="2"/>
      <c r="O540" s="2"/>
      <c r="P540" s="2"/>
      <c r="Q540" s="2"/>
      <c r="R540" s="2"/>
      <c r="S540" s="2"/>
      <c r="T540" s="2"/>
      <c r="U540" s="2"/>
      <c r="V540" s="2"/>
      <c r="W540" s="2"/>
      <c r="X540" s="2"/>
      <c r="Y540" s="2"/>
      <c r="Z540" s="3"/>
      <c r="AA540" s="2"/>
      <c r="AB540" s="2"/>
      <c r="AC540" s="2"/>
      <c r="AD540" s="2"/>
      <c r="AE540" s="2"/>
      <c r="AF540" s="2"/>
      <c r="AG540" s="2"/>
      <c r="AH540" s="2"/>
      <c r="AI540" s="2"/>
      <c r="AJ540" s="2"/>
      <c r="AK540" s="2"/>
      <c r="AL540" s="2"/>
      <c r="AM540" s="2"/>
      <c r="AN540" s="2"/>
      <c r="AO540" s="2"/>
      <c r="AP540" s="2"/>
      <c r="AQ540" s="2"/>
    </row>
    <row r="541" spans="2:43" ht="16.5" customHeight="1" x14ac:dyDescent="0.25">
      <c r="B541" s="2"/>
      <c r="C541" s="2"/>
      <c r="D541" s="2"/>
      <c r="E541" s="3"/>
      <c r="F541" s="2"/>
      <c r="G541" s="23"/>
      <c r="H541" s="2"/>
      <c r="I541" s="2"/>
      <c r="J541" s="2"/>
      <c r="K541" s="2"/>
      <c r="L541" s="2"/>
      <c r="M541" s="2"/>
      <c r="N541" s="2"/>
      <c r="O541" s="2"/>
      <c r="P541" s="2"/>
      <c r="Q541" s="2"/>
      <c r="R541" s="2"/>
      <c r="S541" s="2"/>
      <c r="T541" s="2"/>
      <c r="U541" s="2"/>
      <c r="V541" s="2"/>
      <c r="W541" s="2"/>
      <c r="X541" s="2"/>
      <c r="Y541" s="2"/>
      <c r="Z541" s="3"/>
      <c r="AA541" s="2"/>
      <c r="AB541" s="2"/>
      <c r="AC541" s="2"/>
      <c r="AD541" s="2"/>
      <c r="AE541" s="2"/>
      <c r="AF541" s="2"/>
      <c r="AG541" s="2"/>
      <c r="AH541" s="2"/>
      <c r="AI541" s="2"/>
      <c r="AJ541" s="2"/>
      <c r="AK541" s="2"/>
      <c r="AL541" s="2"/>
      <c r="AM541" s="2"/>
      <c r="AN541" s="2"/>
      <c r="AO541" s="2"/>
      <c r="AP541" s="2"/>
      <c r="AQ541" s="2"/>
    </row>
    <row r="542" spans="2:43" ht="16.5" customHeight="1" x14ac:dyDescent="0.25">
      <c r="B542" s="2"/>
      <c r="C542" s="2"/>
      <c r="D542" s="2"/>
      <c r="E542" s="3"/>
      <c r="F542" s="2"/>
      <c r="G542" s="23"/>
      <c r="H542" s="2"/>
      <c r="I542" s="2"/>
      <c r="J542" s="2"/>
      <c r="K542" s="2"/>
      <c r="L542" s="2"/>
      <c r="M542" s="2"/>
      <c r="N542" s="2"/>
      <c r="O542" s="2"/>
      <c r="P542" s="2"/>
      <c r="Q542" s="2"/>
      <c r="R542" s="2"/>
      <c r="S542" s="2"/>
      <c r="T542" s="2"/>
      <c r="U542" s="2"/>
      <c r="V542" s="2"/>
      <c r="W542" s="2"/>
      <c r="X542" s="2"/>
      <c r="Y542" s="2"/>
      <c r="Z542" s="3"/>
      <c r="AA542" s="2"/>
      <c r="AB542" s="2"/>
      <c r="AC542" s="2"/>
      <c r="AD542" s="2"/>
      <c r="AE542" s="2"/>
      <c r="AF542" s="2"/>
      <c r="AG542" s="2"/>
      <c r="AH542" s="2"/>
      <c r="AI542" s="2"/>
      <c r="AJ542" s="2"/>
      <c r="AK542" s="2"/>
      <c r="AL542" s="2"/>
      <c r="AM542" s="2"/>
      <c r="AN542" s="2"/>
      <c r="AO542" s="2"/>
      <c r="AP542" s="2"/>
      <c r="AQ542" s="2"/>
    </row>
    <row r="543" spans="2:43" ht="16.5" customHeight="1" x14ac:dyDescent="0.25">
      <c r="B543" s="2"/>
      <c r="C543" s="2"/>
      <c r="D543" s="2"/>
      <c r="E543" s="3"/>
      <c r="F543" s="2"/>
      <c r="G543" s="23"/>
      <c r="H543" s="2"/>
      <c r="I543" s="2"/>
      <c r="J543" s="2"/>
      <c r="K543" s="2"/>
      <c r="L543" s="2"/>
      <c r="M543" s="2"/>
      <c r="N543" s="2"/>
      <c r="O543" s="2"/>
      <c r="P543" s="2"/>
      <c r="Q543" s="2"/>
      <c r="R543" s="2"/>
      <c r="S543" s="2"/>
      <c r="T543" s="2"/>
      <c r="U543" s="2"/>
      <c r="V543" s="2"/>
      <c r="W543" s="2"/>
      <c r="X543" s="2"/>
      <c r="Y543" s="2"/>
      <c r="Z543" s="3"/>
      <c r="AA543" s="2"/>
      <c r="AB543" s="2"/>
      <c r="AC543" s="2"/>
      <c r="AD543" s="2"/>
      <c r="AE543" s="2"/>
      <c r="AF543" s="2"/>
      <c r="AG543" s="2"/>
      <c r="AH543" s="2"/>
      <c r="AI543" s="2"/>
      <c r="AJ543" s="2"/>
      <c r="AK543" s="2"/>
      <c r="AL543" s="2"/>
      <c r="AM543" s="2"/>
      <c r="AN543" s="2"/>
      <c r="AO543" s="2"/>
      <c r="AP543" s="2"/>
      <c r="AQ543" s="2"/>
    </row>
    <row r="544" spans="2:43" ht="16.5" customHeight="1" x14ac:dyDescent="0.25">
      <c r="B544" s="2"/>
      <c r="C544" s="2"/>
      <c r="D544" s="2"/>
      <c r="E544" s="3"/>
      <c r="F544" s="2"/>
      <c r="G544" s="23"/>
      <c r="H544" s="2"/>
      <c r="I544" s="2"/>
      <c r="J544" s="2"/>
      <c r="K544" s="2"/>
      <c r="L544" s="2"/>
      <c r="M544" s="2"/>
      <c r="N544" s="2"/>
      <c r="O544" s="2"/>
      <c r="P544" s="2"/>
      <c r="Q544" s="2"/>
      <c r="R544" s="2"/>
      <c r="S544" s="2"/>
      <c r="T544" s="2"/>
      <c r="U544" s="2"/>
      <c r="V544" s="2"/>
      <c r="W544" s="2"/>
      <c r="X544" s="2"/>
      <c r="Y544" s="2"/>
      <c r="Z544" s="3"/>
      <c r="AA544" s="2"/>
      <c r="AB544" s="2"/>
      <c r="AC544" s="2"/>
      <c r="AD544" s="2"/>
      <c r="AE544" s="2"/>
      <c r="AF544" s="2"/>
      <c r="AG544" s="2"/>
      <c r="AH544" s="2"/>
      <c r="AI544" s="2"/>
      <c r="AJ544" s="2"/>
      <c r="AK544" s="2"/>
      <c r="AL544" s="2"/>
      <c r="AM544" s="2"/>
      <c r="AN544" s="2"/>
      <c r="AO544" s="2"/>
      <c r="AP544" s="2"/>
      <c r="AQ544" s="2"/>
    </row>
    <row r="545" spans="2:43" ht="16.5" customHeight="1" x14ac:dyDescent="0.25">
      <c r="B545" s="2"/>
      <c r="C545" s="2"/>
      <c r="D545" s="2"/>
      <c r="E545" s="3"/>
      <c r="F545" s="2"/>
      <c r="G545" s="23"/>
      <c r="H545" s="2"/>
      <c r="I545" s="2"/>
      <c r="J545" s="2"/>
      <c r="K545" s="2"/>
      <c r="L545" s="2"/>
      <c r="M545" s="2"/>
      <c r="N545" s="2"/>
      <c r="O545" s="2"/>
      <c r="P545" s="2"/>
      <c r="Q545" s="2"/>
      <c r="R545" s="2"/>
      <c r="S545" s="2"/>
      <c r="T545" s="2"/>
      <c r="U545" s="2"/>
      <c r="V545" s="2"/>
      <c r="W545" s="2"/>
      <c r="X545" s="2"/>
      <c r="Y545" s="2"/>
      <c r="Z545" s="3"/>
      <c r="AA545" s="2"/>
      <c r="AB545" s="2"/>
      <c r="AC545" s="2"/>
      <c r="AD545" s="2"/>
      <c r="AE545" s="2"/>
      <c r="AF545" s="2"/>
      <c r="AG545" s="2"/>
      <c r="AH545" s="2"/>
      <c r="AI545" s="2"/>
      <c r="AJ545" s="2"/>
      <c r="AK545" s="2"/>
      <c r="AL545" s="2"/>
      <c r="AM545" s="2"/>
      <c r="AN545" s="2"/>
      <c r="AO545" s="2"/>
      <c r="AP545" s="2"/>
      <c r="AQ545" s="2"/>
    </row>
    <row r="546" spans="2:43" ht="16.5" customHeight="1" x14ac:dyDescent="0.25">
      <c r="B546" s="2"/>
      <c r="C546" s="2"/>
      <c r="D546" s="2"/>
      <c r="E546" s="3"/>
      <c r="F546" s="2"/>
      <c r="G546" s="23"/>
      <c r="H546" s="2"/>
      <c r="I546" s="2"/>
      <c r="J546" s="2"/>
      <c r="K546" s="2"/>
      <c r="L546" s="2"/>
      <c r="M546" s="2"/>
      <c r="N546" s="2"/>
      <c r="O546" s="2"/>
      <c r="P546" s="2"/>
      <c r="Q546" s="2"/>
      <c r="R546" s="2"/>
      <c r="S546" s="2"/>
      <c r="T546" s="2"/>
      <c r="U546" s="2"/>
      <c r="V546" s="2"/>
      <c r="W546" s="2"/>
      <c r="X546" s="2"/>
      <c r="Y546" s="2"/>
      <c r="Z546" s="3"/>
      <c r="AA546" s="2"/>
      <c r="AB546" s="2"/>
      <c r="AC546" s="2"/>
      <c r="AD546" s="2"/>
      <c r="AE546" s="2"/>
      <c r="AF546" s="2"/>
      <c r="AG546" s="2"/>
      <c r="AH546" s="2"/>
      <c r="AI546" s="2"/>
      <c r="AJ546" s="2"/>
      <c r="AK546" s="2"/>
      <c r="AL546" s="2"/>
      <c r="AM546" s="2"/>
      <c r="AN546" s="2"/>
      <c r="AO546" s="2"/>
      <c r="AP546" s="2"/>
      <c r="AQ546" s="2"/>
    </row>
    <row r="547" spans="2:43" ht="16.5" customHeight="1" x14ac:dyDescent="0.25">
      <c r="B547" s="2"/>
      <c r="C547" s="2"/>
      <c r="D547" s="2"/>
      <c r="E547" s="3"/>
      <c r="F547" s="2"/>
      <c r="G547" s="23"/>
      <c r="H547" s="2"/>
      <c r="I547" s="2"/>
      <c r="J547" s="2"/>
      <c r="K547" s="2"/>
      <c r="L547" s="2"/>
      <c r="M547" s="2"/>
      <c r="N547" s="2"/>
      <c r="O547" s="2"/>
      <c r="P547" s="2"/>
      <c r="Q547" s="2"/>
      <c r="R547" s="2"/>
      <c r="S547" s="2"/>
      <c r="T547" s="2"/>
      <c r="U547" s="2"/>
      <c r="V547" s="2"/>
      <c r="W547" s="2"/>
      <c r="X547" s="2"/>
      <c r="Y547" s="2"/>
      <c r="Z547" s="3"/>
      <c r="AA547" s="2"/>
      <c r="AB547" s="2"/>
      <c r="AC547" s="2"/>
      <c r="AD547" s="2"/>
      <c r="AE547" s="2"/>
      <c r="AF547" s="2"/>
      <c r="AG547" s="2"/>
      <c r="AH547" s="2"/>
      <c r="AI547" s="2"/>
      <c r="AJ547" s="2"/>
      <c r="AK547" s="2"/>
      <c r="AL547" s="2"/>
      <c r="AM547" s="2"/>
      <c r="AN547" s="2"/>
      <c r="AO547" s="2"/>
      <c r="AP547" s="2"/>
      <c r="AQ547" s="2"/>
    </row>
    <row r="548" spans="2:43" ht="16.5" customHeight="1" x14ac:dyDescent="0.25">
      <c r="B548" s="2"/>
      <c r="C548" s="2"/>
      <c r="D548" s="2"/>
      <c r="E548" s="3"/>
      <c r="F548" s="2"/>
      <c r="G548" s="23"/>
      <c r="H548" s="2"/>
      <c r="I548" s="2"/>
      <c r="J548" s="2"/>
      <c r="K548" s="2"/>
      <c r="L548" s="2"/>
      <c r="M548" s="2"/>
      <c r="N548" s="2"/>
      <c r="O548" s="2"/>
      <c r="P548" s="2"/>
      <c r="Q548" s="2"/>
      <c r="R548" s="2"/>
      <c r="S548" s="2"/>
      <c r="T548" s="2"/>
      <c r="U548" s="2"/>
      <c r="V548" s="2"/>
      <c r="W548" s="2"/>
      <c r="X548" s="2"/>
      <c r="Y548" s="2"/>
      <c r="Z548" s="3"/>
      <c r="AA548" s="2"/>
      <c r="AB548" s="2"/>
      <c r="AC548" s="2"/>
      <c r="AD548" s="2"/>
      <c r="AE548" s="2"/>
      <c r="AF548" s="2"/>
      <c r="AG548" s="2"/>
      <c r="AH548" s="2"/>
      <c r="AI548" s="2"/>
      <c r="AJ548" s="2"/>
      <c r="AK548" s="2"/>
      <c r="AL548" s="2"/>
      <c r="AM548" s="2"/>
      <c r="AN548" s="2"/>
      <c r="AO548" s="2"/>
      <c r="AP548" s="2"/>
      <c r="AQ548" s="2"/>
    </row>
    <row r="549" spans="2:43" ht="16.5" customHeight="1" x14ac:dyDescent="0.25">
      <c r="B549" s="2"/>
      <c r="C549" s="2"/>
      <c r="D549" s="2"/>
      <c r="E549" s="3"/>
      <c r="F549" s="2"/>
      <c r="G549" s="23"/>
      <c r="H549" s="2"/>
      <c r="I549" s="2"/>
      <c r="J549" s="2"/>
      <c r="K549" s="2"/>
      <c r="L549" s="2"/>
      <c r="M549" s="2"/>
      <c r="N549" s="2"/>
      <c r="O549" s="2"/>
      <c r="P549" s="2"/>
      <c r="Q549" s="2"/>
      <c r="R549" s="2"/>
      <c r="S549" s="2"/>
      <c r="T549" s="2"/>
      <c r="U549" s="2"/>
      <c r="V549" s="2"/>
      <c r="W549" s="2"/>
      <c r="X549" s="2"/>
      <c r="Y549" s="2"/>
      <c r="Z549" s="3"/>
      <c r="AA549" s="2"/>
      <c r="AB549" s="2"/>
      <c r="AC549" s="2"/>
      <c r="AD549" s="2"/>
      <c r="AE549" s="2"/>
      <c r="AF549" s="2"/>
      <c r="AG549" s="2"/>
      <c r="AH549" s="2"/>
      <c r="AI549" s="2"/>
      <c r="AJ549" s="2"/>
      <c r="AK549" s="2"/>
      <c r="AL549" s="2"/>
      <c r="AM549" s="2"/>
      <c r="AN549" s="2"/>
      <c r="AO549" s="2"/>
      <c r="AP549" s="2"/>
      <c r="AQ549" s="2"/>
    </row>
    <row r="550" spans="2:43" ht="16.5" customHeight="1" x14ac:dyDescent="0.25">
      <c r="B550" s="2"/>
      <c r="C550" s="2"/>
      <c r="D550" s="2"/>
      <c r="E550" s="3"/>
      <c r="F550" s="2"/>
      <c r="G550" s="23"/>
      <c r="H550" s="2"/>
      <c r="I550" s="2"/>
      <c r="J550" s="2"/>
      <c r="K550" s="2"/>
      <c r="L550" s="2"/>
      <c r="M550" s="2"/>
      <c r="N550" s="2"/>
      <c r="O550" s="2"/>
      <c r="P550" s="2"/>
      <c r="Q550" s="2"/>
      <c r="R550" s="2"/>
      <c r="S550" s="2"/>
      <c r="T550" s="2"/>
      <c r="U550" s="2"/>
      <c r="V550" s="2"/>
      <c r="W550" s="2"/>
      <c r="X550" s="2"/>
      <c r="Y550" s="2"/>
      <c r="Z550" s="3"/>
      <c r="AA550" s="2"/>
      <c r="AB550" s="2"/>
      <c r="AC550" s="2"/>
      <c r="AD550" s="2"/>
      <c r="AE550" s="2"/>
      <c r="AF550" s="2"/>
      <c r="AG550" s="2"/>
      <c r="AH550" s="2"/>
      <c r="AI550" s="2"/>
      <c r="AJ550" s="2"/>
      <c r="AK550" s="2"/>
      <c r="AL550" s="2"/>
      <c r="AM550" s="2"/>
      <c r="AN550" s="2"/>
      <c r="AO550" s="2"/>
      <c r="AP550" s="2"/>
      <c r="AQ550" s="2"/>
    </row>
    <row r="551" spans="2:43" ht="16.5" customHeight="1" x14ac:dyDescent="0.25">
      <c r="B551" s="2"/>
      <c r="C551" s="2"/>
      <c r="D551" s="2"/>
      <c r="E551" s="3"/>
      <c r="F551" s="2"/>
      <c r="G551" s="23"/>
      <c r="H551" s="2"/>
      <c r="I551" s="2"/>
      <c r="J551" s="2"/>
      <c r="K551" s="2"/>
      <c r="L551" s="2"/>
      <c r="M551" s="2"/>
      <c r="N551" s="2"/>
      <c r="O551" s="2"/>
      <c r="P551" s="2"/>
      <c r="Q551" s="2"/>
      <c r="R551" s="2"/>
      <c r="S551" s="2"/>
      <c r="T551" s="2"/>
      <c r="U551" s="2"/>
      <c r="V551" s="2"/>
      <c r="W551" s="2"/>
      <c r="X551" s="2"/>
      <c r="Y551" s="2"/>
      <c r="Z551" s="3"/>
      <c r="AA551" s="2"/>
      <c r="AB551" s="2"/>
      <c r="AC551" s="2"/>
      <c r="AD551" s="2"/>
      <c r="AE551" s="2"/>
      <c r="AF551" s="2"/>
      <c r="AG551" s="2"/>
      <c r="AH551" s="2"/>
      <c r="AI551" s="2"/>
      <c r="AJ551" s="2"/>
      <c r="AK551" s="2"/>
      <c r="AL551" s="2"/>
      <c r="AM551" s="2"/>
      <c r="AN551" s="2"/>
      <c r="AO551" s="2"/>
      <c r="AP551" s="2"/>
      <c r="AQ551" s="2"/>
    </row>
    <row r="552" spans="2:43" ht="16.5" customHeight="1" x14ac:dyDescent="0.25">
      <c r="B552" s="2"/>
      <c r="C552" s="2"/>
      <c r="D552" s="2"/>
      <c r="E552" s="3"/>
      <c r="F552" s="2"/>
      <c r="G552" s="23"/>
      <c r="H552" s="2"/>
      <c r="I552" s="2"/>
      <c r="J552" s="2"/>
      <c r="K552" s="2"/>
      <c r="L552" s="2"/>
      <c r="M552" s="2"/>
      <c r="N552" s="2"/>
      <c r="O552" s="2"/>
      <c r="P552" s="2"/>
      <c r="Q552" s="2"/>
      <c r="R552" s="2"/>
      <c r="S552" s="2"/>
      <c r="T552" s="2"/>
      <c r="U552" s="2"/>
      <c r="V552" s="2"/>
      <c r="W552" s="2"/>
      <c r="X552" s="2"/>
      <c r="Y552" s="2"/>
      <c r="Z552" s="3"/>
      <c r="AA552" s="2"/>
      <c r="AB552" s="2"/>
      <c r="AC552" s="2"/>
      <c r="AD552" s="2"/>
      <c r="AE552" s="2"/>
      <c r="AF552" s="2"/>
      <c r="AG552" s="2"/>
      <c r="AH552" s="2"/>
      <c r="AI552" s="2"/>
      <c r="AJ552" s="2"/>
      <c r="AK552" s="2"/>
      <c r="AL552" s="2"/>
      <c r="AM552" s="2"/>
      <c r="AN552" s="2"/>
      <c r="AO552" s="2"/>
      <c r="AP552" s="2"/>
      <c r="AQ552" s="2"/>
    </row>
    <row r="553" spans="2:43" ht="16.5" customHeight="1" x14ac:dyDescent="0.25">
      <c r="B553" s="2"/>
      <c r="C553" s="2"/>
      <c r="D553" s="2"/>
      <c r="E553" s="3"/>
      <c r="F553" s="2"/>
      <c r="G553" s="23"/>
      <c r="H553" s="2"/>
      <c r="I553" s="2"/>
      <c r="J553" s="2"/>
      <c r="K553" s="2"/>
      <c r="L553" s="2"/>
      <c r="M553" s="2"/>
      <c r="N553" s="2"/>
      <c r="O553" s="2"/>
      <c r="P553" s="2"/>
      <c r="Q553" s="2"/>
      <c r="R553" s="2"/>
      <c r="S553" s="2"/>
      <c r="T553" s="2"/>
      <c r="U553" s="2"/>
      <c r="V553" s="2"/>
      <c r="W553" s="2"/>
      <c r="X553" s="2"/>
      <c r="Y553" s="2"/>
      <c r="Z553" s="3"/>
      <c r="AA553" s="2"/>
      <c r="AB553" s="2"/>
      <c r="AC553" s="2"/>
      <c r="AD553" s="2"/>
      <c r="AE553" s="2"/>
      <c r="AF553" s="2"/>
      <c r="AG553" s="2"/>
      <c r="AH553" s="2"/>
      <c r="AI553" s="2"/>
      <c r="AJ553" s="2"/>
      <c r="AK553" s="2"/>
      <c r="AL553" s="2"/>
      <c r="AM553" s="2"/>
      <c r="AN553" s="2"/>
      <c r="AO553" s="2"/>
      <c r="AP553" s="2"/>
      <c r="AQ553" s="2"/>
    </row>
    <row r="554" spans="2:43" ht="16.5" customHeight="1" x14ac:dyDescent="0.25">
      <c r="B554" s="2"/>
      <c r="C554" s="2"/>
      <c r="D554" s="2"/>
      <c r="E554" s="3"/>
      <c r="F554" s="2"/>
      <c r="G554" s="23"/>
      <c r="H554" s="2"/>
      <c r="I554" s="2"/>
      <c r="J554" s="2"/>
      <c r="K554" s="2"/>
      <c r="L554" s="2"/>
      <c r="M554" s="2"/>
      <c r="N554" s="2"/>
      <c r="O554" s="2"/>
      <c r="P554" s="2"/>
      <c r="Q554" s="2"/>
      <c r="R554" s="2"/>
      <c r="S554" s="2"/>
      <c r="T554" s="2"/>
      <c r="U554" s="2"/>
      <c r="V554" s="2"/>
      <c r="W554" s="2"/>
      <c r="X554" s="2"/>
      <c r="Y554" s="2"/>
      <c r="Z554" s="3"/>
      <c r="AA554" s="2"/>
      <c r="AB554" s="2"/>
      <c r="AC554" s="2"/>
      <c r="AD554" s="2"/>
      <c r="AE554" s="2"/>
      <c r="AF554" s="2"/>
      <c r="AG554" s="2"/>
      <c r="AH554" s="2"/>
      <c r="AI554" s="2"/>
      <c r="AJ554" s="2"/>
      <c r="AK554" s="2"/>
      <c r="AL554" s="2"/>
      <c r="AM554" s="2"/>
      <c r="AN554" s="2"/>
      <c r="AO554" s="2"/>
      <c r="AP554" s="2"/>
      <c r="AQ554" s="2"/>
    </row>
    <row r="555" spans="2:43" ht="16.5" customHeight="1" x14ac:dyDescent="0.25">
      <c r="B555" s="2"/>
      <c r="C555" s="2"/>
      <c r="D555" s="2"/>
      <c r="E555" s="3"/>
      <c r="F555" s="2"/>
      <c r="G555" s="23"/>
      <c r="H555" s="2"/>
      <c r="I555" s="2"/>
      <c r="J555" s="2"/>
      <c r="K555" s="2"/>
      <c r="L555" s="2"/>
      <c r="M555" s="2"/>
      <c r="N555" s="2"/>
      <c r="O555" s="2"/>
      <c r="P555" s="2"/>
      <c r="Q555" s="2"/>
      <c r="R555" s="2"/>
      <c r="S555" s="2"/>
      <c r="T555" s="2"/>
      <c r="U555" s="2"/>
      <c r="V555" s="2"/>
      <c r="W555" s="2"/>
      <c r="X555" s="2"/>
      <c r="Y555" s="2"/>
      <c r="Z555" s="3"/>
      <c r="AA555" s="2"/>
      <c r="AB555" s="2"/>
      <c r="AC555" s="2"/>
      <c r="AD555" s="2"/>
      <c r="AE555" s="2"/>
      <c r="AF555" s="2"/>
      <c r="AG555" s="2"/>
      <c r="AH555" s="2"/>
      <c r="AI555" s="2"/>
      <c r="AJ555" s="2"/>
      <c r="AK555" s="2"/>
      <c r="AL555" s="2"/>
      <c r="AM555" s="2"/>
      <c r="AN555" s="2"/>
      <c r="AO555" s="2"/>
      <c r="AP555" s="2"/>
      <c r="AQ555" s="2"/>
    </row>
    <row r="556" spans="2:43" ht="16.5" customHeight="1" x14ac:dyDescent="0.25">
      <c r="B556" s="2"/>
      <c r="C556" s="2"/>
      <c r="D556" s="2"/>
      <c r="E556" s="3"/>
      <c r="F556" s="2"/>
      <c r="G556" s="23"/>
      <c r="H556" s="2"/>
      <c r="I556" s="2"/>
      <c r="J556" s="2"/>
      <c r="K556" s="2"/>
      <c r="L556" s="2"/>
      <c r="M556" s="2"/>
      <c r="N556" s="2"/>
      <c r="O556" s="2"/>
      <c r="P556" s="2"/>
      <c r="Q556" s="2"/>
      <c r="R556" s="2"/>
      <c r="S556" s="2"/>
      <c r="T556" s="2"/>
      <c r="U556" s="2"/>
      <c r="V556" s="2"/>
      <c r="W556" s="2"/>
      <c r="X556" s="2"/>
      <c r="Y556" s="2"/>
      <c r="Z556" s="3"/>
      <c r="AA556" s="2"/>
      <c r="AB556" s="2"/>
      <c r="AC556" s="2"/>
      <c r="AD556" s="2"/>
      <c r="AE556" s="2"/>
      <c r="AF556" s="2"/>
      <c r="AG556" s="2"/>
      <c r="AH556" s="2"/>
      <c r="AI556" s="2"/>
      <c r="AJ556" s="2"/>
      <c r="AK556" s="2"/>
      <c r="AL556" s="2"/>
      <c r="AM556" s="2"/>
      <c r="AN556" s="2"/>
      <c r="AO556" s="2"/>
      <c r="AP556" s="2"/>
      <c r="AQ556" s="2"/>
    </row>
    <row r="557" spans="2:43" ht="16.5" customHeight="1" x14ac:dyDescent="0.25">
      <c r="B557" s="2"/>
      <c r="C557" s="2"/>
      <c r="D557" s="2"/>
      <c r="E557" s="3"/>
      <c r="F557" s="2"/>
      <c r="G557" s="23"/>
      <c r="H557" s="2"/>
      <c r="I557" s="2"/>
      <c r="J557" s="2"/>
      <c r="K557" s="2"/>
      <c r="L557" s="2"/>
      <c r="M557" s="2"/>
      <c r="N557" s="2"/>
      <c r="O557" s="2"/>
      <c r="P557" s="2"/>
      <c r="Q557" s="2"/>
      <c r="R557" s="2"/>
      <c r="S557" s="2"/>
      <c r="T557" s="2"/>
      <c r="U557" s="2"/>
      <c r="V557" s="2"/>
      <c r="W557" s="2"/>
      <c r="X557" s="2"/>
      <c r="Y557" s="2"/>
      <c r="Z557" s="3"/>
      <c r="AA557" s="2"/>
      <c r="AB557" s="2"/>
      <c r="AC557" s="2"/>
      <c r="AD557" s="2"/>
      <c r="AE557" s="2"/>
      <c r="AF557" s="2"/>
      <c r="AG557" s="2"/>
      <c r="AH557" s="2"/>
      <c r="AI557" s="2"/>
      <c r="AJ557" s="2"/>
      <c r="AK557" s="2"/>
      <c r="AL557" s="2"/>
      <c r="AM557" s="2"/>
      <c r="AN557" s="2"/>
      <c r="AO557" s="2"/>
      <c r="AP557" s="2"/>
      <c r="AQ557" s="2"/>
    </row>
    <row r="558" spans="2:43" ht="16.5" customHeight="1" x14ac:dyDescent="0.25">
      <c r="B558" s="2"/>
      <c r="C558" s="2"/>
      <c r="D558" s="2"/>
      <c r="E558" s="3"/>
      <c r="F558" s="2"/>
      <c r="G558" s="23"/>
      <c r="H558" s="2"/>
      <c r="I558" s="2"/>
      <c r="J558" s="2"/>
      <c r="K558" s="2"/>
      <c r="L558" s="2"/>
      <c r="M558" s="2"/>
      <c r="N558" s="2"/>
      <c r="O558" s="2"/>
      <c r="P558" s="2"/>
      <c r="Q558" s="2"/>
      <c r="R558" s="2"/>
      <c r="S558" s="2"/>
      <c r="T558" s="2"/>
      <c r="U558" s="2"/>
      <c r="V558" s="2"/>
      <c r="W558" s="2"/>
      <c r="X558" s="2"/>
      <c r="Y558" s="2"/>
      <c r="Z558" s="3"/>
      <c r="AA558" s="2"/>
      <c r="AB558" s="2"/>
      <c r="AC558" s="2"/>
      <c r="AD558" s="2"/>
      <c r="AE558" s="2"/>
      <c r="AF558" s="2"/>
      <c r="AG558" s="2"/>
      <c r="AH558" s="2"/>
      <c r="AI558" s="2"/>
      <c r="AJ558" s="2"/>
      <c r="AK558" s="2"/>
      <c r="AL558" s="2"/>
      <c r="AM558" s="2"/>
      <c r="AN558" s="2"/>
      <c r="AO558" s="2"/>
      <c r="AP558" s="2"/>
      <c r="AQ558" s="2"/>
    </row>
    <row r="559" spans="2:43" ht="16.5" customHeight="1" x14ac:dyDescent="0.25">
      <c r="B559" s="2"/>
      <c r="C559" s="2"/>
      <c r="D559" s="2"/>
      <c r="E559" s="3"/>
      <c r="F559" s="2"/>
      <c r="G559" s="23"/>
      <c r="H559" s="2"/>
      <c r="I559" s="2"/>
      <c r="J559" s="2"/>
      <c r="K559" s="2"/>
      <c r="L559" s="2"/>
      <c r="M559" s="2"/>
      <c r="N559" s="2"/>
      <c r="O559" s="2"/>
      <c r="P559" s="2"/>
      <c r="Q559" s="2"/>
      <c r="R559" s="2"/>
      <c r="S559" s="2"/>
      <c r="T559" s="2"/>
      <c r="U559" s="2"/>
      <c r="V559" s="2"/>
      <c r="W559" s="2"/>
      <c r="X559" s="2"/>
      <c r="Y559" s="2"/>
      <c r="Z559" s="3"/>
      <c r="AA559" s="2"/>
      <c r="AB559" s="2"/>
      <c r="AC559" s="2"/>
      <c r="AD559" s="2"/>
      <c r="AE559" s="2"/>
      <c r="AF559" s="2"/>
      <c r="AG559" s="2"/>
      <c r="AH559" s="2"/>
      <c r="AI559" s="2"/>
      <c r="AJ559" s="2"/>
      <c r="AK559" s="2"/>
      <c r="AL559" s="2"/>
      <c r="AM559" s="2"/>
      <c r="AN559" s="2"/>
      <c r="AO559" s="2"/>
      <c r="AP559" s="2"/>
      <c r="AQ559" s="2"/>
    </row>
    <row r="560" spans="2:43" ht="16.5" customHeight="1" x14ac:dyDescent="0.25">
      <c r="B560" s="2"/>
      <c r="C560" s="2"/>
      <c r="D560" s="2"/>
      <c r="E560" s="3"/>
      <c r="F560" s="2"/>
      <c r="G560" s="23"/>
      <c r="H560" s="2"/>
      <c r="I560" s="2"/>
      <c r="J560" s="2"/>
      <c r="K560" s="2"/>
      <c r="L560" s="2"/>
      <c r="M560" s="2"/>
      <c r="N560" s="2"/>
      <c r="O560" s="2"/>
      <c r="P560" s="2"/>
      <c r="Q560" s="2"/>
      <c r="R560" s="2"/>
      <c r="S560" s="2"/>
      <c r="T560" s="2"/>
      <c r="U560" s="2"/>
      <c r="V560" s="2"/>
      <c r="W560" s="2"/>
      <c r="X560" s="2"/>
      <c r="Y560" s="2"/>
      <c r="Z560" s="3"/>
      <c r="AA560" s="2"/>
      <c r="AB560" s="2"/>
      <c r="AC560" s="2"/>
      <c r="AD560" s="2"/>
      <c r="AE560" s="2"/>
      <c r="AF560" s="2"/>
      <c r="AG560" s="2"/>
      <c r="AH560" s="2"/>
      <c r="AI560" s="2"/>
      <c r="AJ560" s="2"/>
      <c r="AK560" s="2"/>
      <c r="AL560" s="2"/>
      <c r="AM560" s="2"/>
      <c r="AN560" s="2"/>
      <c r="AO560" s="2"/>
      <c r="AP560" s="2"/>
      <c r="AQ560" s="2"/>
    </row>
    <row r="561" spans="2:43" ht="16.5" customHeight="1" x14ac:dyDescent="0.25">
      <c r="B561" s="2"/>
      <c r="C561" s="2"/>
      <c r="D561" s="2"/>
      <c r="E561" s="3"/>
      <c r="F561" s="2"/>
      <c r="G561" s="23"/>
      <c r="H561" s="2"/>
      <c r="I561" s="2"/>
      <c r="J561" s="2"/>
      <c r="K561" s="2"/>
      <c r="L561" s="2"/>
      <c r="M561" s="2"/>
      <c r="N561" s="2"/>
      <c r="O561" s="2"/>
      <c r="P561" s="2"/>
      <c r="Q561" s="2"/>
      <c r="R561" s="2"/>
      <c r="S561" s="2"/>
      <c r="T561" s="2"/>
      <c r="U561" s="2"/>
      <c r="V561" s="2"/>
      <c r="W561" s="2"/>
      <c r="X561" s="2"/>
      <c r="Y561" s="2"/>
      <c r="Z561" s="3"/>
      <c r="AA561" s="2"/>
      <c r="AB561" s="2"/>
      <c r="AC561" s="2"/>
      <c r="AD561" s="2"/>
      <c r="AE561" s="2"/>
      <c r="AF561" s="2"/>
      <c r="AG561" s="2"/>
      <c r="AH561" s="2"/>
      <c r="AI561" s="2"/>
      <c r="AJ561" s="2"/>
      <c r="AK561" s="2"/>
      <c r="AL561" s="2"/>
      <c r="AM561" s="2"/>
      <c r="AN561" s="2"/>
      <c r="AO561" s="2"/>
      <c r="AP561" s="2"/>
      <c r="AQ561" s="2"/>
    </row>
    <row r="562" spans="2:43" ht="16.5" customHeight="1" x14ac:dyDescent="0.25">
      <c r="B562" s="2"/>
      <c r="C562" s="2"/>
      <c r="D562" s="2"/>
      <c r="E562" s="3"/>
      <c r="F562" s="2"/>
      <c r="G562" s="23"/>
      <c r="H562" s="2"/>
      <c r="I562" s="2"/>
      <c r="J562" s="2"/>
      <c r="K562" s="2"/>
      <c r="L562" s="2"/>
      <c r="M562" s="2"/>
      <c r="N562" s="2"/>
      <c r="O562" s="2"/>
      <c r="P562" s="2"/>
      <c r="Q562" s="2"/>
      <c r="R562" s="2"/>
      <c r="S562" s="2"/>
      <c r="T562" s="2"/>
      <c r="U562" s="2"/>
      <c r="V562" s="2"/>
      <c r="W562" s="2"/>
      <c r="X562" s="2"/>
      <c r="Y562" s="2"/>
      <c r="Z562" s="3"/>
      <c r="AA562" s="2"/>
      <c r="AB562" s="2"/>
      <c r="AC562" s="2"/>
      <c r="AD562" s="2"/>
      <c r="AE562" s="2"/>
      <c r="AF562" s="2"/>
      <c r="AG562" s="2"/>
      <c r="AH562" s="2"/>
      <c r="AI562" s="2"/>
      <c r="AJ562" s="2"/>
      <c r="AK562" s="2"/>
      <c r="AL562" s="2"/>
      <c r="AM562" s="2"/>
      <c r="AN562" s="2"/>
      <c r="AO562" s="2"/>
      <c r="AP562" s="2"/>
      <c r="AQ562" s="2"/>
    </row>
    <row r="563" spans="2:43" ht="16.5" customHeight="1" x14ac:dyDescent="0.25">
      <c r="B563" s="2"/>
      <c r="C563" s="2"/>
      <c r="D563" s="2"/>
      <c r="E563" s="3"/>
      <c r="F563" s="2"/>
      <c r="G563" s="23"/>
      <c r="H563" s="2"/>
      <c r="I563" s="2"/>
      <c r="J563" s="2"/>
      <c r="K563" s="2"/>
      <c r="L563" s="2"/>
      <c r="M563" s="2"/>
      <c r="N563" s="2"/>
      <c r="O563" s="2"/>
      <c r="P563" s="2"/>
      <c r="Q563" s="2"/>
      <c r="R563" s="2"/>
      <c r="S563" s="2"/>
      <c r="T563" s="2"/>
      <c r="U563" s="2"/>
      <c r="V563" s="2"/>
      <c r="W563" s="2"/>
      <c r="X563" s="2"/>
      <c r="Y563" s="2"/>
      <c r="Z563" s="3"/>
      <c r="AA563" s="2"/>
      <c r="AB563" s="2"/>
      <c r="AC563" s="2"/>
      <c r="AD563" s="2"/>
      <c r="AE563" s="2"/>
      <c r="AF563" s="2"/>
      <c r="AG563" s="2"/>
      <c r="AH563" s="2"/>
      <c r="AI563" s="2"/>
      <c r="AJ563" s="2"/>
      <c r="AK563" s="2"/>
      <c r="AL563" s="2"/>
      <c r="AM563" s="2"/>
      <c r="AN563" s="2"/>
      <c r="AO563" s="2"/>
      <c r="AP563" s="2"/>
      <c r="AQ563" s="2"/>
    </row>
    <row r="564" spans="2:43" ht="16.5" customHeight="1" x14ac:dyDescent="0.25">
      <c r="B564" s="2"/>
      <c r="C564" s="2"/>
      <c r="D564" s="2"/>
      <c r="E564" s="3"/>
      <c r="F564" s="2"/>
      <c r="G564" s="23"/>
      <c r="H564" s="2"/>
      <c r="I564" s="2"/>
      <c r="J564" s="2"/>
      <c r="K564" s="2"/>
      <c r="L564" s="2"/>
      <c r="M564" s="2"/>
      <c r="N564" s="2"/>
      <c r="O564" s="2"/>
      <c r="P564" s="2"/>
      <c r="Q564" s="2"/>
      <c r="R564" s="2"/>
      <c r="S564" s="2"/>
      <c r="T564" s="2"/>
      <c r="U564" s="2"/>
      <c r="V564" s="2"/>
      <c r="W564" s="2"/>
      <c r="X564" s="2"/>
      <c r="Y564" s="2"/>
      <c r="Z564" s="3"/>
      <c r="AA564" s="2"/>
      <c r="AB564" s="2"/>
      <c r="AC564" s="2"/>
      <c r="AD564" s="2"/>
      <c r="AE564" s="2"/>
      <c r="AF564" s="2"/>
      <c r="AG564" s="2"/>
      <c r="AH564" s="2"/>
      <c r="AI564" s="2"/>
      <c r="AJ564" s="2"/>
      <c r="AK564" s="2"/>
      <c r="AL564" s="2"/>
      <c r="AM564" s="2"/>
      <c r="AN564" s="2"/>
      <c r="AO564" s="2"/>
      <c r="AP564" s="2"/>
      <c r="AQ564" s="2"/>
    </row>
    <row r="565" spans="2:43" ht="16.5" customHeight="1" x14ac:dyDescent="0.25">
      <c r="B565" s="2"/>
      <c r="C565" s="2"/>
      <c r="D565" s="2"/>
      <c r="E565" s="3"/>
      <c r="F565" s="2"/>
      <c r="G565" s="23"/>
      <c r="H565" s="2"/>
      <c r="I565" s="2"/>
      <c r="J565" s="2"/>
      <c r="K565" s="2"/>
      <c r="L565" s="2"/>
      <c r="M565" s="2"/>
      <c r="N565" s="2"/>
      <c r="O565" s="2"/>
      <c r="P565" s="2"/>
      <c r="Q565" s="2"/>
      <c r="R565" s="2"/>
      <c r="S565" s="2"/>
      <c r="T565" s="2"/>
      <c r="U565" s="2"/>
      <c r="V565" s="2"/>
      <c r="W565" s="2"/>
      <c r="X565" s="2"/>
      <c r="Y565" s="2"/>
      <c r="Z565" s="3"/>
      <c r="AA565" s="2"/>
      <c r="AB565" s="2"/>
      <c r="AC565" s="2"/>
      <c r="AD565" s="2"/>
      <c r="AE565" s="2"/>
      <c r="AF565" s="2"/>
      <c r="AG565" s="2"/>
      <c r="AH565" s="2"/>
      <c r="AI565" s="2"/>
      <c r="AJ565" s="2"/>
      <c r="AK565" s="2"/>
      <c r="AL565" s="2"/>
      <c r="AM565" s="2"/>
      <c r="AN565" s="2"/>
      <c r="AO565" s="2"/>
      <c r="AP565" s="2"/>
      <c r="AQ565" s="2"/>
    </row>
    <row r="566" spans="2:43" ht="16.5" customHeight="1" x14ac:dyDescent="0.25">
      <c r="B566" s="2"/>
      <c r="C566" s="2"/>
      <c r="D566" s="2"/>
      <c r="E566" s="3"/>
      <c r="F566" s="2"/>
      <c r="G566" s="23"/>
      <c r="H566" s="2"/>
      <c r="I566" s="2"/>
      <c r="J566" s="2"/>
      <c r="K566" s="2"/>
      <c r="L566" s="2"/>
      <c r="M566" s="2"/>
      <c r="N566" s="2"/>
      <c r="O566" s="2"/>
      <c r="P566" s="2"/>
      <c r="Q566" s="2"/>
      <c r="R566" s="2"/>
      <c r="S566" s="2"/>
      <c r="T566" s="2"/>
      <c r="U566" s="2"/>
      <c r="V566" s="2"/>
      <c r="W566" s="2"/>
      <c r="X566" s="2"/>
      <c r="Y566" s="2"/>
      <c r="Z566" s="3"/>
      <c r="AA566" s="2"/>
      <c r="AB566" s="2"/>
      <c r="AC566" s="2"/>
      <c r="AD566" s="2"/>
      <c r="AE566" s="2"/>
      <c r="AF566" s="2"/>
      <c r="AG566" s="2"/>
      <c r="AH566" s="2"/>
      <c r="AI566" s="2"/>
      <c r="AJ566" s="2"/>
      <c r="AK566" s="2"/>
      <c r="AL566" s="2"/>
      <c r="AM566" s="2"/>
      <c r="AN566" s="2"/>
      <c r="AO566" s="2"/>
      <c r="AP566" s="2"/>
      <c r="AQ566" s="2"/>
    </row>
    <row r="567" spans="2:43" ht="16.5" customHeight="1" x14ac:dyDescent="0.25">
      <c r="B567" s="2"/>
      <c r="C567" s="2"/>
      <c r="D567" s="2"/>
      <c r="E567" s="3"/>
      <c r="F567" s="2"/>
      <c r="G567" s="23"/>
      <c r="H567" s="2"/>
      <c r="I567" s="2"/>
      <c r="J567" s="2"/>
      <c r="K567" s="2"/>
      <c r="L567" s="2"/>
      <c r="M567" s="2"/>
      <c r="N567" s="2"/>
      <c r="O567" s="2"/>
      <c r="P567" s="2"/>
      <c r="Q567" s="2"/>
      <c r="R567" s="2"/>
      <c r="S567" s="2"/>
      <c r="T567" s="2"/>
      <c r="U567" s="2"/>
      <c r="V567" s="2"/>
      <c r="W567" s="2"/>
      <c r="X567" s="2"/>
      <c r="Y567" s="2"/>
      <c r="Z567" s="3"/>
      <c r="AA567" s="2"/>
      <c r="AB567" s="2"/>
      <c r="AC567" s="2"/>
      <c r="AD567" s="2"/>
      <c r="AE567" s="2"/>
      <c r="AF567" s="2"/>
      <c r="AG567" s="2"/>
      <c r="AH567" s="2"/>
      <c r="AI567" s="2"/>
      <c r="AJ567" s="2"/>
      <c r="AK567" s="2"/>
      <c r="AL567" s="2"/>
      <c r="AM567" s="2"/>
      <c r="AN567" s="2"/>
      <c r="AO567" s="2"/>
      <c r="AP567" s="2"/>
      <c r="AQ567" s="2"/>
    </row>
    <row r="568" spans="2:43" ht="16.5" customHeight="1" x14ac:dyDescent="0.25">
      <c r="B568" s="2"/>
      <c r="C568" s="2"/>
      <c r="D568" s="2"/>
      <c r="E568" s="3"/>
      <c r="F568" s="2"/>
      <c r="G568" s="23"/>
      <c r="H568" s="2"/>
      <c r="I568" s="2"/>
      <c r="J568" s="2"/>
      <c r="K568" s="2"/>
      <c r="L568" s="2"/>
      <c r="M568" s="2"/>
      <c r="N568" s="2"/>
      <c r="O568" s="2"/>
      <c r="P568" s="2"/>
      <c r="Q568" s="2"/>
      <c r="R568" s="2"/>
      <c r="S568" s="2"/>
      <c r="T568" s="2"/>
      <c r="U568" s="2"/>
      <c r="V568" s="2"/>
      <c r="W568" s="2"/>
      <c r="X568" s="2"/>
      <c r="Y568" s="2"/>
      <c r="Z568" s="3"/>
      <c r="AA568" s="2"/>
      <c r="AB568" s="2"/>
      <c r="AC568" s="2"/>
      <c r="AD568" s="2"/>
      <c r="AE568" s="2"/>
      <c r="AF568" s="2"/>
      <c r="AG568" s="2"/>
      <c r="AH568" s="2"/>
      <c r="AI568" s="2"/>
      <c r="AJ568" s="2"/>
      <c r="AK568" s="2"/>
      <c r="AL568" s="2"/>
      <c r="AM568" s="2"/>
      <c r="AN568" s="2"/>
      <c r="AO568" s="2"/>
      <c r="AP568" s="2"/>
      <c r="AQ568" s="2"/>
    </row>
    <row r="569" spans="2:43" ht="16.5" customHeight="1" x14ac:dyDescent="0.25">
      <c r="B569" s="2"/>
      <c r="C569" s="2"/>
      <c r="D569" s="2"/>
      <c r="E569" s="3"/>
      <c r="F569" s="2"/>
      <c r="G569" s="23"/>
      <c r="H569" s="2"/>
      <c r="I569" s="2"/>
      <c r="J569" s="2"/>
      <c r="K569" s="2"/>
      <c r="L569" s="2"/>
      <c r="M569" s="2"/>
      <c r="N569" s="2"/>
      <c r="O569" s="2"/>
      <c r="P569" s="2"/>
      <c r="Q569" s="2"/>
      <c r="R569" s="2"/>
      <c r="S569" s="2"/>
      <c r="T569" s="2"/>
      <c r="U569" s="2"/>
      <c r="V569" s="2"/>
      <c r="W569" s="2"/>
      <c r="X569" s="2"/>
      <c r="Y569" s="2"/>
      <c r="Z569" s="3"/>
      <c r="AA569" s="2"/>
      <c r="AB569" s="2"/>
      <c r="AC569" s="2"/>
      <c r="AD569" s="2"/>
      <c r="AE569" s="2"/>
      <c r="AF569" s="2"/>
      <c r="AG569" s="2"/>
      <c r="AH569" s="2"/>
      <c r="AI569" s="2"/>
      <c r="AJ569" s="2"/>
      <c r="AK569" s="2"/>
      <c r="AL569" s="2"/>
      <c r="AM569" s="2"/>
      <c r="AN569" s="2"/>
      <c r="AO569" s="2"/>
      <c r="AP569" s="2"/>
      <c r="AQ569" s="2"/>
    </row>
    <row r="570" spans="2:43" ht="16.5" customHeight="1" x14ac:dyDescent="0.25">
      <c r="B570" s="2"/>
      <c r="C570" s="2"/>
      <c r="D570" s="2"/>
      <c r="E570" s="3"/>
      <c r="F570" s="2"/>
      <c r="G570" s="23"/>
      <c r="H570" s="2"/>
      <c r="I570" s="2"/>
      <c r="J570" s="2"/>
      <c r="K570" s="2"/>
      <c r="L570" s="2"/>
      <c r="M570" s="2"/>
      <c r="N570" s="2"/>
      <c r="O570" s="2"/>
      <c r="P570" s="2"/>
      <c r="Q570" s="2"/>
      <c r="R570" s="2"/>
      <c r="S570" s="2"/>
      <c r="T570" s="2"/>
      <c r="U570" s="2"/>
      <c r="V570" s="2"/>
      <c r="W570" s="2"/>
      <c r="X570" s="2"/>
      <c r="Y570" s="2"/>
      <c r="Z570" s="3"/>
      <c r="AA570" s="2"/>
      <c r="AB570" s="2"/>
      <c r="AC570" s="2"/>
      <c r="AD570" s="2"/>
      <c r="AE570" s="2"/>
      <c r="AF570" s="2"/>
      <c r="AG570" s="2"/>
      <c r="AH570" s="2"/>
      <c r="AI570" s="2"/>
      <c r="AJ570" s="2"/>
      <c r="AK570" s="2"/>
      <c r="AL570" s="2"/>
      <c r="AM570" s="2"/>
      <c r="AN570" s="2"/>
      <c r="AO570" s="2"/>
      <c r="AP570" s="2"/>
      <c r="AQ570" s="2"/>
    </row>
    <row r="571" spans="2:43" ht="16.5" customHeight="1" x14ac:dyDescent="0.25">
      <c r="B571" s="2"/>
      <c r="C571" s="2"/>
      <c r="D571" s="2"/>
      <c r="E571" s="3"/>
      <c r="F571" s="2"/>
      <c r="G571" s="23"/>
      <c r="H571" s="2"/>
      <c r="I571" s="2"/>
      <c r="J571" s="2"/>
      <c r="K571" s="2"/>
      <c r="L571" s="2"/>
      <c r="M571" s="2"/>
      <c r="N571" s="2"/>
      <c r="O571" s="2"/>
      <c r="P571" s="2"/>
      <c r="Q571" s="2"/>
      <c r="R571" s="2"/>
      <c r="S571" s="2"/>
      <c r="T571" s="2"/>
      <c r="U571" s="2"/>
      <c r="V571" s="2"/>
      <c r="W571" s="2"/>
      <c r="X571" s="2"/>
      <c r="Y571" s="2"/>
      <c r="Z571" s="3"/>
      <c r="AA571" s="2"/>
      <c r="AB571" s="2"/>
      <c r="AC571" s="2"/>
      <c r="AD571" s="2"/>
      <c r="AE571" s="2"/>
      <c r="AF571" s="2"/>
      <c r="AG571" s="2"/>
      <c r="AH571" s="2"/>
      <c r="AI571" s="2"/>
      <c r="AJ571" s="2"/>
      <c r="AK571" s="2"/>
      <c r="AL571" s="2"/>
      <c r="AM571" s="2"/>
      <c r="AN571" s="2"/>
      <c r="AO571" s="2"/>
      <c r="AP571" s="2"/>
      <c r="AQ571" s="2"/>
    </row>
    <row r="572" spans="2:43" ht="16.5" customHeight="1" x14ac:dyDescent="0.25">
      <c r="B572" s="2"/>
      <c r="C572" s="2"/>
      <c r="D572" s="2"/>
      <c r="E572" s="3"/>
      <c r="F572" s="2"/>
      <c r="G572" s="23"/>
      <c r="H572" s="2"/>
      <c r="I572" s="2"/>
      <c r="J572" s="2"/>
      <c r="K572" s="2"/>
      <c r="L572" s="2"/>
      <c r="M572" s="2"/>
      <c r="N572" s="2"/>
      <c r="O572" s="2"/>
      <c r="P572" s="2"/>
      <c r="Q572" s="2"/>
      <c r="R572" s="2"/>
      <c r="S572" s="2"/>
      <c r="T572" s="2"/>
      <c r="U572" s="2"/>
      <c r="V572" s="2"/>
      <c r="W572" s="2"/>
      <c r="X572" s="2"/>
      <c r="Y572" s="2"/>
      <c r="Z572" s="3"/>
      <c r="AA572" s="2"/>
      <c r="AB572" s="2"/>
      <c r="AC572" s="2"/>
      <c r="AD572" s="2"/>
      <c r="AE572" s="2"/>
      <c r="AF572" s="2"/>
      <c r="AG572" s="2"/>
      <c r="AH572" s="2"/>
      <c r="AI572" s="2"/>
      <c r="AJ572" s="2"/>
      <c r="AK572" s="2"/>
      <c r="AL572" s="2"/>
      <c r="AM572" s="2"/>
      <c r="AN572" s="2"/>
      <c r="AO572" s="2"/>
      <c r="AP572" s="2"/>
      <c r="AQ572" s="2"/>
    </row>
    <row r="573" spans="2:43" ht="16.5" customHeight="1" x14ac:dyDescent="0.25">
      <c r="B573" s="2"/>
      <c r="C573" s="2"/>
      <c r="D573" s="2"/>
      <c r="E573" s="3"/>
      <c r="F573" s="2"/>
      <c r="G573" s="23"/>
      <c r="H573" s="2"/>
      <c r="I573" s="2"/>
      <c r="J573" s="2"/>
      <c r="K573" s="2"/>
      <c r="L573" s="2"/>
      <c r="M573" s="2"/>
      <c r="N573" s="2"/>
      <c r="O573" s="2"/>
      <c r="P573" s="2"/>
      <c r="Q573" s="2"/>
      <c r="R573" s="2"/>
      <c r="S573" s="2"/>
      <c r="T573" s="2"/>
      <c r="U573" s="2"/>
      <c r="V573" s="2"/>
      <c r="W573" s="2"/>
      <c r="X573" s="2"/>
      <c r="Y573" s="2"/>
      <c r="Z573" s="3"/>
      <c r="AA573" s="2"/>
      <c r="AB573" s="2"/>
      <c r="AC573" s="2"/>
      <c r="AD573" s="2"/>
      <c r="AE573" s="2"/>
      <c r="AF573" s="2"/>
      <c r="AG573" s="2"/>
      <c r="AH573" s="2"/>
      <c r="AI573" s="2"/>
      <c r="AJ573" s="2"/>
      <c r="AK573" s="2"/>
      <c r="AL573" s="2"/>
      <c r="AM573" s="2"/>
      <c r="AN573" s="2"/>
      <c r="AO573" s="2"/>
      <c r="AP573" s="2"/>
      <c r="AQ573" s="2"/>
    </row>
    <row r="574" spans="2:43" ht="16.5" customHeight="1" x14ac:dyDescent="0.25">
      <c r="B574" s="2"/>
      <c r="C574" s="2"/>
      <c r="D574" s="2"/>
      <c r="E574" s="3"/>
      <c r="F574" s="2"/>
      <c r="G574" s="23"/>
      <c r="H574" s="2"/>
      <c r="I574" s="2"/>
      <c r="J574" s="2"/>
      <c r="K574" s="2"/>
      <c r="L574" s="2"/>
      <c r="M574" s="2"/>
      <c r="N574" s="2"/>
      <c r="O574" s="2"/>
      <c r="P574" s="2"/>
      <c r="Q574" s="2"/>
      <c r="R574" s="2"/>
      <c r="S574" s="2"/>
      <c r="T574" s="2"/>
      <c r="U574" s="2"/>
      <c r="V574" s="2"/>
      <c r="W574" s="2"/>
      <c r="X574" s="2"/>
      <c r="Y574" s="2"/>
      <c r="Z574" s="3"/>
      <c r="AA574" s="2"/>
      <c r="AB574" s="2"/>
      <c r="AC574" s="2"/>
      <c r="AD574" s="2"/>
      <c r="AE574" s="2"/>
      <c r="AF574" s="2"/>
      <c r="AG574" s="2"/>
      <c r="AH574" s="2"/>
      <c r="AI574" s="2"/>
      <c r="AJ574" s="2"/>
      <c r="AK574" s="2"/>
      <c r="AL574" s="2"/>
      <c r="AM574" s="2"/>
      <c r="AN574" s="2"/>
      <c r="AO574" s="2"/>
      <c r="AP574" s="2"/>
      <c r="AQ574" s="2"/>
    </row>
    <row r="575" spans="2:43" ht="16.5" customHeight="1" x14ac:dyDescent="0.25">
      <c r="B575" s="2"/>
      <c r="C575" s="2"/>
      <c r="D575" s="2"/>
      <c r="E575" s="3"/>
      <c r="F575" s="2"/>
      <c r="G575" s="23"/>
      <c r="H575" s="2"/>
      <c r="I575" s="2"/>
      <c r="J575" s="2"/>
      <c r="K575" s="2"/>
      <c r="L575" s="2"/>
      <c r="M575" s="2"/>
      <c r="N575" s="2"/>
      <c r="O575" s="2"/>
      <c r="P575" s="2"/>
      <c r="Q575" s="2"/>
      <c r="R575" s="2"/>
      <c r="S575" s="2"/>
      <c r="T575" s="2"/>
      <c r="U575" s="2"/>
      <c r="V575" s="2"/>
      <c r="W575" s="2"/>
      <c r="X575" s="2"/>
      <c r="Y575" s="2"/>
      <c r="Z575" s="3"/>
      <c r="AA575" s="2"/>
      <c r="AB575" s="2"/>
      <c r="AC575" s="2"/>
      <c r="AD575" s="2"/>
      <c r="AE575" s="2"/>
      <c r="AF575" s="2"/>
      <c r="AG575" s="2"/>
      <c r="AH575" s="2"/>
      <c r="AI575" s="2"/>
      <c r="AJ575" s="2"/>
      <c r="AK575" s="2"/>
      <c r="AL575" s="2"/>
      <c r="AM575" s="2"/>
      <c r="AN575" s="2"/>
      <c r="AO575" s="2"/>
      <c r="AP575" s="2"/>
      <c r="AQ575" s="2"/>
    </row>
    <row r="576" spans="2:43" ht="16.5" customHeight="1" x14ac:dyDescent="0.25">
      <c r="B576" s="2"/>
      <c r="C576" s="2"/>
      <c r="D576" s="2"/>
      <c r="E576" s="3"/>
      <c r="F576" s="2"/>
      <c r="G576" s="23"/>
      <c r="H576" s="2"/>
      <c r="I576" s="2"/>
      <c r="J576" s="2"/>
      <c r="K576" s="2"/>
      <c r="L576" s="2"/>
      <c r="M576" s="2"/>
      <c r="N576" s="2"/>
      <c r="O576" s="2"/>
      <c r="P576" s="2"/>
      <c r="Q576" s="2"/>
      <c r="R576" s="2"/>
      <c r="S576" s="2"/>
      <c r="T576" s="2"/>
      <c r="U576" s="2"/>
      <c r="V576" s="2"/>
      <c r="W576" s="2"/>
      <c r="X576" s="2"/>
      <c r="Y576" s="2"/>
      <c r="Z576" s="3"/>
      <c r="AA576" s="2"/>
      <c r="AB576" s="2"/>
      <c r="AC576" s="2"/>
      <c r="AD576" s="2"/>
      <c r="AE576" s="2"/>
      <c r="AF576" s="2"/>
      <c r="AG576" s="2"/>
      <c r="AH576" s="2"/>
      <c r="AI576" s="2"/>
      <c r="AJ576" s="2"/>
      <c r="AK576" s="2"/>
      <c r="AL576" s="2"/>
      <c r="AM576" s="2"/>
      <c r="AN576" s="2"/>
      <c r="AO576" s="2"/>
      <c r="AP576" s="2"/>
      <c r="AQ576" s="2"/>
    </row>
    <row r="577" spans="2:43" ht="16.5" customHeight="1" x14ac:dyDescent="0.25">
      <c r="B577" s="2"/>
      <c r="C577" s="2"/>
      <c r="D577" s="2"/>
      <c r="E577" s="3"/>
      <c r="F577" s="2"/>
      <c r="G577" s="23"/>
      <c r="H577" s="2"/>
      <c r="I577" s="2"/>
      <c r="J577" s="2"/>
      <c r="K577" s="2"/>
      <c r="L577" s="2"/>
      <c r="M577" s="2"/>
      <c r="N577" s="2"/>
      <c r="O577" s="2"/>
      <c r="P577" s="2"/>
      <c r="Q577" s="2"/>
      <c r="R577" s="2"/>
      <c r="S577" s="2"/>
      <c r="T577" s="2"/>
      <c r="U577" s="2"/>
      <c r="V577" s="2"/>
      <c r="W577" s="2"/>
      <c r="X577" s="2"/>
      <c r="Y577" s="2"/>
      <c r="Z577" s="3"/>
      <c r="AA577" s="2"/>
      <c r="AB577" s="2"/>
      <c r="AC577" s="2"/>
      <c r="AD577" s="2"/>
      <c r="AE577" s="2"/>
      <c r="AF577" s="2"/>
      <c r="AG577" s="2"/>
      <c r="AH577" s="2"/>
      <c r="AI577" s="2"/>
      <c r="AJ577" s="2"/>
      <c r="AK577" s="2"/>
      <c r="AL577" s="2"/>
      <c r="AM577" s="2"/>
      <c r="AN577" s="2"/>
      <c r="AO577" s="2"/>
      <c r="AP577" s="2"/>
      <c r="AQ577" s="2"/>
    </row>
    <row r="578" spans="2:43" ht="16.5" customHeight="1" x14ac:dyDescent="0.25">
      <c r="B578" s="2"/>
      <c r="C578" s="2"/>
      <c r="D578" s="2"/>
      <c r="E578" s="3"/>
      <c r="F578" s="2"/>
      <c r="G578" s="23"/>
      <c r="H578" s="2"/>
      <c r="I578" s="2"/>
      <c r="J578" s="2"/>
      <c r="K578" s="2"/>
      <c r="L578" s="2"/>
      <c r="M578" s="2"/>
      <c r="N578" s="2"/>
      <c r="O578" s="2"/>
      <c r="P578" s="2"/>
      <c r="Q578" s="2"/>
      <c r="R578" s="2"/>
      <c r="S578" s="2"/>
      <c r="T578" s="2"/>
      <c r="U578" s="2"/>
      <c r="V578" s="2"/>
      <c r="W578" s="2"/>
      <c r="X578" s="2"/>
      <c r="Y578" s="2"/>
      <c r="Z578" s="3"/>
      <c r="AA578" s="2"/>
      <c r="AB578" s="2"/>
      <c r="AC578" s="2"/>
      <c r="AD578" s="2"/>
      <c r="AE578" s="2"/>
      <c r="AF578" s="2"/>
      <c r="AG578" s="2"/>
      <c r="AH578" s="2"/>
      <c r="AI578" s="2"/>
      <c r="AJ578" s="2"/>
      <c r="AK578" s="2"/>
      <c r="AL578" s="2"/>
      <c r="AM578" s="2"/>
      <c r="AN578" s="2"/>
      <c r="AO578" s="2"/>
      <c r="AP578" s="2"/>
      <c r="AQ578" s="2"/>
    </row>
    <row r="579" spans="2:43" ht="16.5" customHeight="1" x14ac:dyDescent="0.25">
      <c r="B579" s="2"/>
      <c r="C579" s="2"/>
      <c r="D579" s="2"/>
      <c r="E579" s="3"/>
      <c r="F579" s="2"/>
      <c r="G579" s="23"/>
      <c r="H579" s="2"/>
      <c r="I579" s="2"/>
      <c r="J579" s="2"/>
      <c r="K579" s="2"/>
      <c r="L579" s="2"/>
      <c r="M579" s="2"/>
      <c r="N579" s="2"/>
      <c r="O579" s="2"/>
      <c r="P579" s="2"/>
      <c r="Q579" s="2"/>
      <c r="R579" s="2"/>
      <c r="S579" s="2"/>
      <c r="T579" s="2"/>
      <c r="U579" s="2"/>
      <c r="V579" s="2"/>
      <c r="W579" s="2"/>
      <c r="X579" s="2"/>
      <c r="Y579" s="2"/>
      <c r="Z579" s="3"/>
      <c r="AA579" s="2"/>
      <c r="AB579" s="2"/>
      <c r="AC579" s="2"/>
      <c r="AD579" s="2"/>
      <c r="AE579" s="2"/>
      <c r="AF579" s="2"/>
      <c r="AG579" s="2"/>
      <c r="AH579" s="2"/>
      <c r="AI579" s="2"/>
      <c r="AJ579" s="2"/>
      <c r="AK579" s="2"/>
      <c r="AL579" s="2"/>
      <c r="AM579" s="2"/>
      <c r="AN579" s="2"/>
      <c r="AO579" s="2"/>
      <c r="AP579" s="2"/>
      <c r="AQ579" s="2"/>
    </row>
    <row r="580" spans="2:43" ht="16.5" customHeight="1" x14ac:dyDescent="0.25">
      <c r="B580" s="2"/>
      <c r="C580" s="2"/>
      <c r="D580" s="2"/>
      <c r="E580" s="3"/>
      <c r="F580" s="2"/>
      <c r="G580" s="23"/>
      <c r="H580" s="2"/>
      <c r="I580" s="2"/>
      <c r="J580" s="2"/>
      <c r="K580" s="2"/>
      <c r="L580" s="2"/>
      <c r="M580" s="2"/>
      <c r="N580" s="2"/>
      <c r="O580" s="2"/>
      <c r="P580" s="2"/>
      <c r="Q580" s="2"/>
      <c r="R580" s="2"/>
      <c r="S580" s="2"/>
      <c r="T580" s="2"/>
      <c r="U580" s="2"/>
      <c r="V580" s="2"/>
      <c r="W580" s="2"/>
      <c r="X580" s="2"/>
      <c r="Y580" s="2"/>
      <c r="Z580" s="3"/>
      <c r="AA580" s="2"/>
      <c r="AB580" s="2"/>
      <c r="AC580" s="2"/>
      <c r="AD580" s="2"/>
      <c r="AE580" s="2"/>
      <c r="AF580" s="2"/>
      <c r="AG580" s="2"/>
      <c r="AH580" s="2"/>
      <c r="AI580" s="2"/>
      <c r="AJ580" s="2"/>
      <c r="AK580" s="2"/>
      <c r="AL580" s="2"/>
      <c r="AM580" s="2"/>
      <c r="AN580" s="2"/>
      <c r="AO580" s="2"/>
      <c r="AP580" s="2"/>
      <c r="AQ580" s="2"/>
    </row>
    <row r="581" spans="2:43" ht="16.5" customHeight="1" x14ac:dyDescent="0.25">
      <c r="B581" s="2"/>
      <c r="C581" s="2"/>
      <c r="D581" s="2"/>
      <c r="E581" s="3"/>
      <c r="F581" s="2"/>
      <c r="G581" s="23"/>
      <c r="H581" s="2"/>
      <c r="I581" s="2"/>
      <c r="J581" s="2"/>
      <c r="K581" s="2"/>
      <c r="L581" s="2"/>
      <c r="M581" s="2"/>
      <c r="N581" s="2"/>
      <c r="O581" s="2"/>
      <c r="P581" s="2"/>
      <c r="Q581" s="2"/>
      <c r="R581" s="2"/>
      <c r="S581" s="2"/>
      <c r="T581" s="2"/>
      <c r="U581" s="2"/>
      <c r="V581" s="2"/>
      <c r="W581" s="2"/>
      <c r="X581" s="2"/>
      <c r="Y581" s="2"/>
      <c r="Z581" s="3"/>
      <c r="AA581" s="2"/>
      <c r="AB581" s="2"/>
      <c r="AC581" s="2"/>
      <c r="AD581" s="2"/>
      <c r="AE581" s="2"/>
      <c r="AF581" s="2"/>
      <c r="AG581" s="2"/>
      <c r="AH581" s="2"/>
      <c r="AI581" s="2"/>
      <c r="AJ581" s="2"/>
      <c r="AK581" s="2"/>
      <c r="AL581" s="2"/>
      <c r="AM581" s="2"/>
      <c r="AN581" s="2"/>
      <c r="AO581" s="2"/>
      <c r="AP581" s="2"/>
      <c r="AQ581" s="2"/>
    </row>
    <row r="582" spans="2:43" ht="16.5" customHeight="1" x14ac:dyDescent="0.25">
      <c r="B582" s="2"/>
      <c r="C582" s="2"/>
      <c r="D582" s="2"/>
      <c r="E582" s="3"/>
      <c r="F582" s="2"/>
      <c r="G582" s="23"/>
      <c r="H582" s="2"/>
      <c r="I582" s="2"/>
      <c r="J582" s="2"/>
      <c r="K582" s="2"/>
      <c r="L582" s="2"/>
      <c r="M582" s="2"/>
      <c r="N582" s="2"/>
      <c r="O582" s="2"/>
      <c r="P582" s="2"/>
      <c r="Q582" s="2"/>
      <c r="R582" s="2"/>
      <c r="S582" s="2"/>
      <c r="T582" s="2"/>
      <c r="U582" s="2"/>
      <c r="V582" s="2"/>
      <c r="W582" s="2"/>
      <c r="X582" s="2"/>
      <c r="Y582" s="2"/>
      <c r="Z582" s="3"/>
      <c r="AA582" s="2"/>
      <c r="AB582" s="2"/>
      <c r="AC582" s="2"/>
      <c r="AD582" s="2"/>
      <c r="AE582" s="2"/>
      <c r="AF582" s="2"/>
      <c r="AG582" s="2"/>
      <c r="AH582" s="2"/>
      <c r="AI582" s="2"/>
      <c r="AJ582" s="2"/>
      <c r="AK582" s="2"/>
      <c r="AL582" s="2"/>
      <c r="AM582" s="2"/>
      <c r="AN582" s="2"/>
      <c r="AO582" s="2"/>
      <c r="AP582" s="2"/>
      <c r="AQ582" s="2"/>
    </row>
    <row r="583" spans="2:43" ht="16.5" customHeight="1" x14ac:dyDescent="0.25">
      <c r="B583" s="2"/>
      <c r="C583" s="2"/>
      <c r="D583" s="2"/>
      <c r="E583" s="3"/>
      <c r="F583" s="2"/>
      <c r="G583" s="23"/>
      <c r="H583" s="2"/>
      <c r="I583" s="2"/>
      <c r="J583" s="2"/>
      <c r="K583" s="2"/>
      <c r="L583" s="2"/>
      <c r="M583" s="2"/>
      <c r="N583" s="2"/>
      <c r="O583" s="2"/>
      <c r="P583" s="2"/>
      <c r="Q583" s="2"/>
      <c r="R583" s="2"/>
      <c r="S583" s="2"/>
      <c r="T583" s="2"/>
      <c r="U583" s="2"/>
      <c r="V583" s="2"/>
      <c r="W583" s="2"/>
      <c r="X583" s="2"/>
      <c r="Y583" s="2"/>
      <c r="Z583" s="3"/>
      <c r="AA583" s="2"/>
      <c r="AB583" s="2"/>
      <c r="AC583" s="2"/>
      <c r="AD583" s="2"/>
      <c r="AE583" s="2"/>
      <c r="AF583" s="2"/>
      <c r="AG583" s="2"/>
      <c r="AH583" s="2"/>
      <c r="AI583" s="2"/>
      <c r="AJ583" s="2"/>
      <c r="AK583" s="2"/>
      <c r="AL583" s="2"/>
      <c r="AM583" s="2"/>
      <c r="AN583" s="2"/>
      <c r="AO583" s="2"/>
      <c r="AP583" s="2"/>
      <c r="AQ583" s="2"/>
    </row>
    <row r="584" spans="2:43" ht="16.5" customHeight="1" x14ac:dyDescent="0.25">
      <c r="B584" s="2"/>
      <c r="C584" s="2"/>
      <c r="D584" s="2"/>
      <c r="E584" s="3"/>
      <c r="F584" s="2"/>
      <c r="G584" s="23"/>
      <c r="H584" s="2"/>
      <c r="I584" s="2"/>
      <c r="J584" s="2"/>
      <c r="K584" s="2"/>
      <c r="L584" s="2"/>
      <c r="M584" s="2"/>
      <c r="N584" s="2"/>
      <c r="O584" s="2"/>
      <c r="P584" s="2"/>
      <c r="Q584" s="2"/>
      <c r="R584" s="2"/>
      <c r="S584" s="2"/>
      <c r="T584" s="2"/>
      <c r="U584" s="2"/>
      <c r="V584" s="2"/>
      <c r="W584" s="2"/>
      <c r="X584" s="2"/>
      <c r="Y584" s="2"/>
      <c r="Z584" s="3"/>
      <c r="AA584" s="2"/>
      <c r="AB584" s="2"/>
      <c r="AC584" s="2"/>
      <c r="AD584" s="2"/>
      <c r="AE584" s="2"/>
      <c r="AF584" s="2"/>
      <c r="AG584" s="2"/>
      <c r="AH584" s="2"/>
      <c r="AI584" s="2"/>
      <c r="AJ584" s="2"/>
      <c r="AK584" s="2"/>
      <c r="AL584" s="2"/>
      <c r="AM584" s="2"/>
      <c r="AN584" s="2"/>
      <c r="AO584" s="2"/>
      <c r="AP584" s="2"/>
      <c r="AQ584" s="2"/>
    </row>
    <row r="585" spans="2:43" ht="16.5" customHeight="1" x14ac:dyDescent="0.25">
      <c r="B585" s="2"/>
      <c r="C585" s="2"/>
      <c r="D585" s="2"/>
      <c r="E585" s="3"/>
      <c r="F585" s="2"/>
      <c r="G585" s="23"/>
      <c r="H585" s="2"/>
      <c r="I585" s="2"/>
      <c r="J585" s="2"/>
      <c r="K585" s="2"/>
      <c r="L585" s="2"/>
      <c r="M585" s="2"/>
      <c r="N585" s="2"/>
      <c r="O585" s="2"/>
      <c r="P585" s="2"/>
      <c r="Q585" s="2"/>
      <c r="R585" s="2"/>
      <c r="S585" s="2"/>
      <c r="T585" s="2"/>
      <c r="U585" s="2"/>
      <c r="V585" s="2"/>
      <c r="W585" s="2"/>
      <c r="X585" s="2"/>
      <c r="Y585" s="2"/>
      <c r="Z585" s="3"/>
      <c r="AA585" s="2"/>
      <c r="AB585" s="2"/>
      <c r="AC585" s="2"/>
      <c r="AD585" s="2"/>
      <c r="AE585" s="2"/>
      <c r="AF585" s="2"/>
      <c r="AG585" s="2"/>
      <c r="AH585" s="2"/>
      <c r="AI585" s="2"/>
      <c r="AJ585" s="2"/>
      <c r="AK585" s="2"/>
      <c r="AL585" s="2"/>
      <c r="AM585" s="2"/>
      <c r="AN585" s="2"/>
      <c r="AO585" s="2"/>
      <c r="AP585" s="2"/>
      <c r="AQ585" s="2"/>
    </row>
    <row r="586" spans="2:43" ht="16.5" customHeight="1" x14ac:dyDescent="0.25">
      <c r="B586" s="2"/>
      <c r="C586" s="2"/>
      <c r="D586" s="2"/>
      <c r="E586" s="3"/>
      <c r="F586" s="2"/>
      <c r="G586" s="23"/>
      <c r="H586" s="2"/>
      <c r="I586" s="2"/>
      <c r="J586" s="2"/>
      <c r="K586" s="2"/>
      <c r="L586" s="2"/>
      <c r="M586" s="2"/>
      <c r="N586" s="2"/>
      <c r="O586" s="2"/>
      <c r="P586" s="2"/>
      <c r="Q586" s="2"/>
      <c r="R586" s="2"/>
      <c r="S586" s="2"/>
      <c r="T586" s="2"/>
      <c r="U586" s="2"/>
      <c r="V586" s="2"/>
      <c r="W586" s="2"/>
      <c r="X586" s="2"/>
      <c r="Y586" s="2"/>
      <c r="Z586" s="3"/>
      <c r="AA586" s="2"/>
      <c r="AB586" s="2"/>
      <c r="AC586" s="2"/>
      <c r="AD586" s="2"/>
      <c r="AE586" s="2"/>
      <c r="AF586" s="2"/>
      <c r="AG586" s="2"/>
      <c r="AH586" s="2"/>
      <c r="AI586" s="2"/>
      <c r="AJ586" s="2"/>
      <c r="AK586" s="2"/>
      <c r="AL586" s="2"/>
      <c r="AM586" s="2"/>
      <c r="AN586" s="2"/>
      <c r="AO586" s="2"/>
      <c r="AP586" s="2"/>
      <c r="AQ586" s="2"/>
    </row>
    <row r="587" spans="2:43" ht="16.5" customHeight="1" x14ac:dyDescent="0.25">
      <c r="B587" s="2"/>
      <c r="C587" s="2"/>
      <c r="D587" s="2"/>
      <c r="E587" s="3"/>
      <c r="F587" s="2"/>
      <c r="G587" s="23"/>
      <c r="H587" s="2"/>
      <c r="I587" s="2"/>
      <c r="J587" s="2"/>
      <c r="K587" s="2"/>
      <c r="L587" s="2"/>
      <c r="M587" s="2"/>
      <c r="N587" s="2"/>
      <c r="O587" s="2"/>
      <c r="P587" s="2"/>
      <c r="Q587" s="2"/>
      <c r="R587" s="2"/>
      <c r="S587" s="2"/>
      <c r="T587" s="2"/>
      <c r="U587" s="2"/>
      <c r="V587" s="2"/>
      <c r="W587" s="2"/>
      <c r="X587" s="2"/>
      <c r="Y587" s="2"/>
      <c r="Z587" s="3"/>
      <c r="AA587" s="2"/>
      <c r="AB587" s="2"/>
      <c r="AC587" s="2"/>
      <c r="AD587" s="2"/>
      <c r="AE587" s="2"/>
      <c r="AF587" s="2"/>
      <c r="AG587" s="2"/>
      <c r="AH587" s="2"/>
      <c r="AI587" s="2"/>
      <c r="AJ587" s="2"/>
      <c r="AK587" s="2"/>
      <c r="AL587" s="2"/>
      <c r="AM587" s="2"/>
      <c r="AN587" s="2"/>
      <c r="AO587" s="2"/>
      <c r="AP587" s="2"/>
      <c r="AQ587" s="2"/>
    </row>
    <row r="588" spans="2:43" ht="16.5" customHeight="1" x14ac:dyDescent="0.25">
      <c r="B588" s="2"/>
      <c r="C588" s="2"/>
      <c r="D588" s="2"/>
      <c r="E588" s="3"/>
      <c r="F588" s="2"/>
      <c r="G588" s="23"/>
      <c r="H588" s="2"/>
      <c r="I588" s="2"/>
      <c r="J588" s="2"/>
      <c r="K588" s="2"/>
      <c r="L588" s="2"/>
      <c r="M588" s="2"/>
      <c r="N588" s="2"/>
      <c r="O588" s="2"/>
      <c r="P588" s="2"/>
      <c r="Q588" s="2"/>
      <c r="R588" s="2"/>
      <c r="S588" s="2"/>
      <c r="T588" s="2"/>
      <c r="U588" s="2"/>
      <c r="V588" s="2"/>
      <c r="W588" s="2"/>
      <c r="X588" s="2"/>
      <c r="Y588" s="2"/>
      <c r="Z588" s="3"/>
      <c r="AA588" s="2"/>
      <c r="AB588" s="2"/>
      <c r="AC588" s="2"/>
      <c r="AD588" s="2"/>
      <c r="AE588" s="2"/>
      <c r="AF588" s="2"/>
      <c r="AG588" s="2"/>
      <c r="AH588" s="2"/>
      <c r="AI588" s="2"/>
      <c r="AJ588" s="2"/>
      <c r="AK588" s="2"/>
      <c r="AL588" s="2"/>
      <c r="AM588" s="2"/>
      <c r="AN588" s="2"/>
      <c r="AO588" s="2"/>
      <c r="AP588" s="2"/>
      <c r="AQ588" s="2"/>
    </row>
    <row r="589" spans="2:43" ht="16.5" customHeight="1" x14ac:dyDescent="0.25">
      <c r="B589" s="2"/>
      <c r="C589" s="2"/>
      <c r="D589" s="2"/>
      <c r="E589" s="3"/>
      <c r="F589" s="2"/>
      <c r="G589" s="23"/>
      <c r="H589" s="2"/>
      <c r="I589" s="2"/>
      <c r="J589" s="2"/>
      <c r="K589" s="2"/>
      <c r="L589" s="2"/>
      <c r="M589" s="2"/>
      <c r="N589" s="2"/>
      <c r="O589" s="2"/>
      <c r="P589" s="2"/>
      <c r="Q589" s="2"/>
      <c r="R589" s="2"/>
      <c r="S589" s="2"/>
      <c r="T589" s="2"/>
      <c r="U589" s="2"/>
      <c r="V589" s="2"/>
      <c r="W589" s="2"/>
      <c r="X589" s="2"/>
      <c r="Y589" s="2"/>
      <c r="Z589" s="3"/>
      <c r="AA589" s="2"/>
      <c r="AB589" s="2"/>
      <c r="AC589" s="2"/>
      <c r="AD589" s="2"/>
      <c r="AE589" s="2"/>
      <c r="AF589" s="2"/>
      <c r="AG589" s="2"/>
      <c r="AH589" s="2"/>
      <c r="AI589" s="2"/>
      <c r="AJ589" s="2"/>
      <c r="AK589" s="2"/>
      <c r="AL589" s="2"/>
      <c r="AM589" s="2"/>
      <c r="AN589" s="2"/>
      <c r="AO589" s="2"/>
      <c r="AP589" s="2"/>
      <c r="AQ589" s="2"/>
    </row>
    <row r="590" spans="2:43" ht="16.5" customHeight="1" x14ac:dyDescent="0.25">
      <c r="B590" s="2"/>
      <c r="C590" s="2"/>
      <c r="D590" s="2"/>
      <c r="E590" s="3"/>
      <c r="F590" s="2"/>
      <c r="G590" s="23"/>
      <c r="H590" s="2"/>
      <c r="I590" s="2"/>
      <c r="J590" s="2"/>
      <c r="K590" s="2"/>
      <c r="L590" s="2"/>
      <c r="M590" s="2"/>
      <c r="N590" s="2"/>
      <c r="O590" s="2"/>
      <c r="P590" s="2"/>
      <c r="Q590" s="2"/>
      <c r="R590" s="2"/>
      <c r="S590" s="2"/>
      <c r="T590" s="2"/>
      <c r="U590" s="2"/>
      <c r="V590" s="2"/>
      <c r="W590" s="2"/>
      <c r="X590" s="2"/>
      <c r="Y590" s="2"/>
      <c r="Z590" s="3"/>
      <c r="AA590" s="2"/>
      <c r="AB590" s="2"/>
      <c r="AC590" s="2"/>
      <c r="AD590" s="2"/>
      <c r="AE590" s="2"/>
      <c r="AF590" s="2"/>
      <c r="AG590" s="2"/>
      <c r="AH590" s="2"/>
      <c r="AI590" s="2"/>
      <c r="AJ590" s="2"/>
      <c r="AK590" s="2"/>
      <c r="AL590" s="2"/>
      <c r="AM590" s="2"/>
      <c r="AN590" s="2"/>
      <c r="AO590" s="2"/>
      <c r="AP590" s="2"/>
      <c r="AQ590" s="2"/>
    </row>
    <row r="591" spans="2:43" ht="16.5" customHeight="1" x14ac:dyDescent="0.25">
      <c r="B591" s="2"/>
      <c r="C591" s="2"/>
      <c r="D591" s="2"/>
      <c r="E591" s="3"/>
      <c r="F591" s="2"/>
      <c r="G591" s="23"/>
      <c r="H591" s="2"/>
      <c r="I591" s="2"/>
      <c r="J591" s="2"/>
      <c r="K591" s="2"/>
      <c r="L591" s="2"/>
      <c r="M591" s="2"/>
      <c r="N591" s="2"/>
      <c r="O591" s="2"/>
      <c r="P591" s="2"/>
      <c r="Q591" s="2"/>
      <c r="R591" s="2"/>
      <c r="S591" s="2"/>
      <c r="T591" s="2"/>
      <c r="U591" s="2"/>
      <c r="V591" s="2"/>
      <c r="W591" s="2"/>
      <c r="X591" s="2"/>
      <c r="Y591" s="2"/>
      <c r="Z591" s="3"/>
      <c r="AA591" s="2"/>
      <c r="AB591" s="2"/>
      <c r="AC591" s="2"/>
      <c r="AD591" s="2"/>
      <c r="AE591" s="2"/>
      <c r="AF591" s="2"/>
      <c r="AG591" s="2"/>
      <c r="AH591" s="2"/>
      <c r="AI591" s="2"/>
      <c r="AJ591" s="2"/>
      <c r="AK591" s="2"/>
      <c r="AL591" s="2"/>
      <c r="AM591" s="2"/>
      <c r="AN591" s="2"/>
      <c r="AO591" s="2"/>
      <c r="AP591" s="2"/>
      <c r="AQ591" s="2"/>
    </row>
    <row r="592" spans="2:43" ht="16.5" customHeight="1" x14ac:dyDescent="0.25">
      <c r="B592" s="2"/>
      <c r="C592" s="2"/>
      <c r="D592" s="2"/>
      <c r="E592" s="3"/>
      <c r="F592" s="2"/>
      <c r="G592" s="23"/>
      <c r="H592" s="2"/>
      <c r="I592" s="2"/>
      <c r="J592" s="2"/>
      <c r="K592" s="2"/>
      <c r="L592" s="2"/>
      <c r="M592" s="2"/>
      <c r="N592" s="2"/>
      <c r="O592" s="2"/>
      <c r="P592" s="2"/>
      <c r="Q592" s="2"/>
      <c r="R592" s="2"/>
      <c r="S592" s="2"/>
      <c r="T592" s="2"/>
      <c r="U592" s="2"/>
      <c r="V592" s="2"/>
      <c r="W592" s="2"/>
      <c r="X592" s="2"/>
      <c r="Y592" s="2"/>
      <c r="Z592" s="3"/>
      <c r="AA592" s="2"/>
      <c r="AB592" s="2"/>
      <c r="AC592" s="2"/>
      <c r="AD592" s="2"/>
      <c r="AE592" s="2"/>
      <c r="AF592" s="2"/>
      <c r="AG592" s="2"/>
      <c r="AH592" s="2"/>
      <c r="AI592" s="2"/>
      <c r="AJ592" s="2"/>
      <c r="AK592" s="2"/>
      <c r="AL592" s="2"/>
      <c r="AM592" s="2"/>
      <c r="AN592" s="2"/>
      <c r="AO592" s="2"/>
      <c r="AP592" s="2"/>
      <c r="AQ592" s="2"/>
    </row>
    <row r="593" spans="2:43" ht="16.5" customHeight="1" x14ac:dyDescent="0.25">
      <c r="B593" s="2"/>
      <c r="C593" s="2"/>
      <c r="D593" s="2"/>
      <c r="E593" s="3"/>
      <c r="F593" s="2"/>
      <c r="G593" s="23"/>
      <c r="H593" s="2"/>
      <c r="I593" s="2"/>
      <c r="J593" s="2"/>
      <c r="K593" s="2"/>
      <c r="L593" s="2"/>
      <c r="M593" s="2"/>
      <c r="N593" s="2"/>
      <c r="O593" s="2"/>
      <c r="P593" s="2"/>
      <c r="Q593" s="2"/>
      <c r="R593" s="2"/>
      <c r="S593" s="2"/>
      <c r="T593" s="2"/>
      <c r="U593" s="2"/>
      <c r="V593" s="2"/>
      <c r="W593" s="2"/>
      <c r="X593" s="2"/>
      <c r="Y593" s="2"/>
      <c r="Z593" s="3"/>
      <c r="AA593" s="2"/>
      <c r="AB593" s="2"/>
      <c r="AC593" s="2"/>
      <c r="AD593" s="2"/>
      <c r="AE593" s="2"/>
      <c r="AF593" s="2"/>
      <c r="AG593" s="2"/>
      <c r="AH593" s="2"/>
      <c r="AI593" s="2"/>
      <c r="AJ593" s="2"/>
      <c r="AK593" s="2"/>
      <c r="AL593" s="2"/>
      <c r="AM593" s="2"/>
      <c r="AN593" s="2"/>
      <c r="AO593" s="2"/>
      <c r="AP593" s="2"/>
      <c r="AQ593" s="2"/>
    </row>
    <row r="594" spans="2:43" ht="16.5" customHeight="1" x14ac:dyDescent="0.25">
      <c r="B594" s="2"/>
      <c r="C594" s="2"/>
      <c r="D594" s="2"/>
      <c r="E594" s="3"/>
      <c r="F594" s="2"/>
      <c r="G594" s="23"/>
      <c r="H594" s="2"/>
      <c r="I594" s="2"/>
      <c r="J594" s="2"/>
      <c r="K594" s="2"/>
      <c r="L594" s="2"/>
      <c r="M594" s="2"/>
      <c r="N594" s="2"/>
      <c r="O594" s="2"/>
      <c r="P594" s="2"/>
      <c r="Q594" s="2"/>
      <c r="R594" s="2"/>
      <c r="S594" s="2"/>
      <c r="T594" s="2"/>
      <c r="U594" s="2"/>
      <c r="V594" s="2"/>
      <c r="W594" s="2"/>
      <c r="X594" s="2"/>
      <c r="Y594" s="2"/>
      <c r="Z594" s="3"/>
      <c r="AA594" s="2"/>
      <c r="AB594" s="2"/>
      <c r="AC594" s="2"/>
      <c r="AD594" s="2"/>
      <c r="AE594" s="2"/>
      <c r="AF594" s="2"/>
      <c r="AG594" s="2"/>
      <c r="AH594" s="2"/>
      <c r="AI594" s="2"/>
      <c r="AJ594" s="2"/>
      <c r="AK594" s="2"/>
      <c r="AL594" s="2"/>
      <c r="AM594" s="2"/>
      <c r="AN594" s="2"/>
      <c r="AO594" s="2"/>
      <c r="AP594" s="2"/>
      <c r="AQ594" s="2"/>
    </row>
    <row r="595" spans="2:43" ht="16.5" customHeight="1" x14ac:dyDescent="0.25">
      <c r="B595" s="2"/>
      <c r="C595" s="2"/>
      <c r="D595" s="2"/>
      <c r="E595" s="3"/>
      <c r="F595" s="2"/>
      <c r="G595" s="23"/>
      <c r="H595" s="2"/>
      <c r="I595" s="2"/>
      <c r="J595" s="2"/>
      <c r="K595" s="2"/>
      <c r="L595" s="2"/>
      <c r="M595" s="2"/>
      <c r="N595" s="2"/>
      <c r="O595" s="2"/>
      <c r="P595" s="2"/>
      <c r="Q595" s="2"/>
      <c r="R595" s="2"/>
      <c r="S595" s="2"/>
      <c r="T595" s="2"/>
      <c r="U595" s="2"/>
      <c r="V595" s="2"/>
      <c r="W595" s="2"/>
      <c r="X595" s="2"/>
      <c r="Y595" s="2"/>
      <c r="Z595" s="3"/>
      <c r="AA595" s="2"/>
      <c r="AB595" s="2"/>
      <c r="AC595" s="2"/>
      <c r="AD595" s="2"/>
      <c r="AE595" s="2"/>
      <c r="AF595" s="2"/>
      <c r="AG595" s="2"/>
      <c r="AH595" s="2"/>
      <c r="AI595" s="2"/>
      <c r="AJ595" s="2"/>
      <c r="AK595" s="2"/>
      <c r="AL595" s="2"/>
      <c r="AM595" s="2"/>
      <c r="AN595" s="2"/>
      <c r="AO595" s="2"/>
      <c r="AP595" s="2"/>
      <c r="AQ595" s="2"/>
    </row>
    <row r="596" spans="2:43" ht="16.5" customHeight="1" x14ac:dyDescent="0.25">
      <c r="B596" s="2"/>
      <c r="C596" s="2"/>
      <c r="D596" s="2"/>
      <c r="E596" s="3"/>
      <c r="F596" s="2"/>
      <c r="G596" s="23"/>
      <c r="H596" s="2"/>
      <c r="I596" s="2"/>
      <c r="J596" s="2"/>
      <c r="K596" s="2"/>
      <c r="L596" s="2"/>
      <c r="M596" s="2"/>
      <c r="N596" s="2"/>
      <c r="O596" s="2"/>
      <c r="P596" s="2"/>
      <c r="Q596" s="2"/>
      <c r="R596" s="2"/>
      <c r="S596" s="2"/>
      <c r="T596" s="2"/>
      <c r="U596" s="2"/>
      <c r="V596" s="2"/>
      <c r="W596" s="2"/>
      <c r="X596" s="2"/>
      <c r="Y596" s="2"/>
      <c r="Z596" s="3"/>
      <c r="AA596" s="2"/>
      <c r="AB596" s="2"/>
      <c r="AC596" s="2"/>
      <c r="AD596" s="2"/>
      <c r="AE596" s="2"/>
      <c r="AF596" s="2"/>
      <c r="AG596" s="2"/>
      <c r="AH596" s="2"/>
      <c r="AI596" s="2"/>
      <c r="AJ596" s="2"/>
      <c r="AK596" s="2"/>
      <c r="AL596" s="2"/>
      <c r="AM596" s="2"/>
      <c r="AN596" s="2"/>
      <c r="AO596" s="2"/>
      <c r="AP596" s="2"/>
      <c r="AQ596" s="2"/>
    </row>
    <row r="597" spans="2:43" ht="16.5" customHeight="1" x14ac:dyDescent="0.25">
      <c r="B597" s="2"/>
      <c r="C597" s="2"/>
      <c r="D597" s="2"/>
      <c r="E597" s="3"/>
      <c r="F597" s="2"/>
      <c r="G597" s="23"/>
      <c r="H597" s="2"/>
      <c r="I597" s="2"/>
      <c r="J597" s="2"/>
      <c r="K597" s="2"/>
      <c r="L597" s="2"/>
      <c r="M597" s="2"/>
      <c r="N597" s="2"/>
      <c r="O597" s="2"/>
      <c r="P597" s="2"/>
      <c r="Q597" s="2"/>
      <c r="R597" s="2"/>
      <c r="S597" s="2"/>
      <c r="T597" s="2"/>
      <c r="U597" s="2"/>
      <c r="V597" s="2"/>
      <c r="W597" s="2"/>
      <c r="X597" s="2"/>
      <c r="Y597" s="2"/>
      <c r="Z597" s="3"/>
      <c r="AA597" s="2"/>
      <c r="AB597" s="2"/>
      <c r="AC597" s="2"/>
      <c r="AD597" s="2"/>
      <c r="AE597" s="2"/>
      <c r="AF597" s="2"/>
      <c r="AG597" s="2"/>
      <c r="AH597" s="2"/>
      <c r="AI597" s="2"/>
      <c r="AJ597" s="2"/>
      <c r="AK597" s="2"/>
      <c r="AL597" s="2"/>
      <c r="AM597" s="2"/>
      <c r="AN597" s="2"/>
      <c r="AO597" s="2"/>
      <c r="AP597" s="2"/>
      <c r="AQ597" s="2"/>
    </row>
    <row r="598" spans="2:43" ht="16.5" customHeight="1" x14ac:dyDescent="0.25">
      <c r="B598" s="2"/>
      <c r="C598" s="2"/>
      <c r="D598" s="2"/>
      <c r="E598" s="3"/>
      <c r="F598" s="2"/>
      <c r="G598" s="23"/>
      <c r="H598" s="2"/>
      <c r="I598" s="2"/>
      <c r="J598" s="2"/>
      <c r="K598" s="2"/>
      <c r="L598" s="2"/>
      <c r="M598" s="2"/>
      <c r="N598" s="2"/>
      <c r="O598" s="2"/>
      <c r="P598" s="2"/>
      <c r="Q598" s="2"/>
      <c r="R598" s="2"/>
      <c r="S598" s="2"/>
      <c r="T598" s="2"/>
      <c r="U598" s="2"/>
      <c r="V598" s="2"/>
      <c r="W598" s="2"/>
      <c r="X598" s="2"/>
      <c r="Y598" s="2"/>
      <c r="Z598" s="3"/>
      <c r="AA598" s="2"/>
      <c r="AB598" s="2"/>
      <c r="AC598" s="2"/>
      <c r="AD598" s="2"/>
      <c r="AE598" s="2"/>
      <c r="AF598" s="2"/>
      <c r="AG598" s="2"/>
      <c r="AH598" s="2"/>
      <c r="AI598" s="2"/>
      <c r="AJ598" s="2"/>
      <c r="AK598" s="2"/>
      <c r="AL598" s="2"/>
      <c r="AM598" s="2"/>
      <c r="AN598" s="2"/>
      <c r="AO598" s="2"/>
      <c r="AP598" s="2"/>
      <c r="AQ598" s="2"/>
    </row>
    <row r="599" spans="2:43" ht="16.5" customHeight="1" x14ac:dyDescent="0.25">
      <c r="B599" s="2"/>
      <c r="C599" s="2"/>
      <c r="D599" s="2"/>
      <c r="E599" s="3"/>
      <c r="F599" s="2"/>
      <c r="G599" s="23"/>
      <c r="H599" s="2"/>
      <c r="I599" s="2"/>
      <c r="J599" s="2"/>
      <c r="K599" s="2"/>
      <c r="L599" s="2"/>
      <c r="M599" s="2"/>
      <c r="N599" s="2"/>
      <c r="O599" s="2"/>
      <c r="P599" s="2"/>
      <c r="Q599" s="2"/>
      <c r="R599" s="2"/>
      <c r="S599" s="2"/>
      <c r="T599" s="2"/>
      <c r="U599" s="2"/>
      <c r="V599" s="2"/>
      <c r="W599" s="2"/>
      <c r="X599" s="2"/>
      <c r="Y599" s="2"/>
      <c r="Z599" s="3"/>
      <c r="AA599" s="2"/>
      <c r="AB599" s="2"/>
      <c r="AC599" s="2"/>
      <c r="AD599" s="2"/>
      <c r="AE599" s="2"/>
      <c r="AF599" s="2"/>
      <c r="AG599" s="2"/>
      <c r="AH599" s="2"/>
      <c r="AI599" s="2"/>
      <c r="AJ599" s="2"/>
      <c r="AK599" s="2"/>
      <c r="AL599" s="2"/>
      <c r="AM599" s="2"/>
      <c r="AN599" s="2"/>
      <c r="AO599" s="2"/>
      <c r="AP599" s="2"/>
      <c r="AQ599" s="2"/>
    </row>
    <row r="600" spans="2:43" ht="16.5" customHeight="1" x14ac:dyDescent="0.25">
      <c r="B600" s="2"/>
      <c r="C600" s="2"/>
      <c r="D600" s="2"/>
      <c r="E600" s="3"/>
      <c r="F600" s="2"/>
      <c r="G600" s="23"/>
      <c r="H600" s="2"/>
      <c r="I600" s="2"/>
      <c r="J600" s="2"/>
      <c r="K600" s="2"/>
      <c r="L600" s="2"/>
      <c r="M600" s="2"/>
      <c r="N600" s="2"/>
      <c r="O600" s="2"/>
      <c r="P600" s="2"/>
      <c r="Q600" s="2"/>
      <c r="R600" s="2"/>
      <c r="S600" s="2"/>
      <c r="T600" s="2"/>
      <c r="U600" s="2"/>
      <c r="V600" s="2"/>
      <c r="W600" s="2"/>
      <c r="X600" s="2"/>
      <c r="Y600" s="2"/>
      <c r="Z600" s="3"/>
      <c r="AA600" s="2"/>
      <c r="AB600" s="2"/>
      <c r="AC600" s="2"/>
      <c r="AD600" s="2"/>
      <c r="AE600" s="2"/>
      <c r="AF600" s="2"/>
      <c r="AG600" s="2"/>
      <c r="AH600" s="2"/>
      <c r="AI600" s="2"/>
      <c r="AJ600" s="2"/>
      <c r="AK600" s="2"/>
      <c r="AL600" s="2"/>
      <c r="AM600" s="2"/>
      <c r="AN600" s="2"/>
      <c r="AO600" s="2"/>
      <c r="AP600" s="2"/>
      <c r="AQ600" s="2"/>
    </row>
    <row r="601" spans="2:43" ht="16.5" customHeight="1" x14ac:dyDescent="0.25">
      <c r="B601" s="2"/>
      <c r="C601" s="2"/>
      <c r="D601" s="2"/>
      <c r="E601" s="3"/>
      <c r="F601" s="2"/>
      <c r="G601" s="23"/>
      <c r="H601" s="2"/>
      <c r="I601" s="2"/>
      <c r="J601" s="2"/>
      <c r="K601" s="2"/>
      <c r="L601" s="2"/>
      <c r="M601" s="2"/>
      <c r="N601" s="2"/>
      <c r="O601" s="2"/>
      <c r="P601" s="2"/>
      <c r="Q601" s="2"/>
      <c r="R601" s="2"/>
      <c r="S601" s="2"/>
      <c r="T601" s="2"/>
      <c r="U601" s="2"/>
      <c r="V601" s="2"/>
      <c r="W601" s="2"/>
      <c r="X601" s="2"/>
      <c r="Y601" s="2"/>
      <c r="Z601" s="3"/>
      <c r="AA601" s="2"/>
      <c r="AB601" s="2"/>
      <c r="AC601" s="2"/>
      <c r="AD601" s="2"/>
      <c r="AE601" s="2"/>
      <c r="AF601" s="2"/>
      <c r="AG601" s="2"/>
      <c r="AH601" s="2"/>
      <c r="AI601" s="2"/>
      <c r="AJ601" s="2"/>
      <c r="AK601" s="2"/>
      <c r="AL601" s="2"/>
      <c r="AM601" s="2"/>
      <c r="AN601" s="2"/>
      <c r="AO601" s="2"/>
      <c r="AP601" s="2"/>
      <c r="AQ601" s="2"/>
    </row>
    <row r="602" spans="2:43" ht="16.5" customHeight="1" x14ac:dyDescent="0.25">
      <c r="B602" s="2"/>
      <c r="C602" s="2"/>
      <c r="D602" s="2"/>
      <c r="E602" s="3"/>
      <c r="F602" s="2"/>
      <c r="G602" s="23"/>
      <c r="H602" s="2"/>
      <c r="I602" s="2"/>
      <c r="J602" s="2"/>
      <c r="K602" s="2"/>
      <c r="L602" s="2"/>
      <c r="M602" s="2"/>
      <c r="N602" s="2"/>
      <c r="O602" s="2"/>
      <c r="P602" s="2"/>
      <c r="Q602" s="2"/>
      <c r="R602" s="2"/>
      <c r="S602" s="2"/>
      <c r="T602" s="2"/>
      <c r="U602" s="2"/>
      <c r="V602" s="2"/>
      <c r="W602" s="2"/>
      <c r="X602" s="2"/>
      <c r="Y602" s="2"/>
      <c r="Z602" s="3"/>
      <c r="AA602" s="2"/>
      <c r="AB602" s="2"/>
      <c r="AC602" s="2"/>
      <c r="AD602" s="2"/>
      <c r="AE602" s="2"/>
      <c r="AF602" s="2"/>
      <c r="AG602" s="2"/>
      <c r="AH602" s="2"/>
      <c r="AI602" s="2"/>
      <c r="AJ602" s="2"/>
      <c r="AK602" s="2"/>
      <c r="AL602" s="2"/>
      <c r="AM602" s="2"/>
      <c r="AN602" s="2"/>
      <c r="AO602" s="2"/>
      <c r="AP602" s="2"/>
      <c r="AQ602" s="2"/>
    </row>
    <row r="603" spans="2:43" ht="16.5" customHeight="1" x14ac:dyDescent="0.25">
      <c r="B603" s="2"/>
      <c r="C603" s="2"/>
      <c r="D603" s="2"/>
      <c r="E603" s="3"/>
      <c r="F603" s="2"/>
      <c r="G603" s="23"/>
      <c r="H603" s="2"/>
      <c r="I603" s="2"/>
      <c r="J603" s="2"/>
      <c r="K603" s="2"/>
      <c r="L603" s="2"/>
      <c r="M603" s="2"/>
      <c r="N603" s="2"/>
      <c r="O603" s="2"/>
      <c r="P603" s="2"/>
      <c r="Q603" s="2"/>
      <c r="R603" s="2"/>
      <c r="S603" s="2"/>
      <c r="T603" s="2"/>
      <c r="U603" s="2"/>
      <c r="V603" s="2"/>
      <c r="W603" s="2"/>
      <c r="X603" s="2"/>
      <c r="Y603" s="2"/>
      <c r="Z603" s="3"/>
      <c r="AA603" s="2"/>
      <c r="AB603" s="2"/>
      <c r="AC603" s="2"/>
      <c r="AD603" s="2"/>
      <c r="AE603" s="2"/>
      <c r="AF603" s="2"/>
      <c r="AG603" s="2"/>
      <c r="AH603" s="2"/>
      <c r="AI603" s="2"/>
      <c r="AJ603" s="2"/>
      <c r="AK603" s="2"/>
      <c r="AL603" s="2"/>
      <c r="AM603" s="2"/>
      <c r="AN603" s="2"/>
      <c r="AO603" s="2"/>
      <c r="AP603" s="2"/>
      <c r="AQ603" s="2"/>
    </row>
    <row r="604" spans="2:43" ht="16.5" customHeight="1" x14ac:dyDescent="0.25">
      <c r="B604" s="2"/>
      <c r="C604" s="2"/>
      <c r="D604" s="2"/>
      <c r="E604" s="3"/>
      <c r="F604" s="2"/>
      <c r="G604" s="23"/>
      <c r="H604" s="2"/>
      <c r="I604" s="2"/>
      <c r="J604" s="2"/>
      <c r="K604" s="2"/>
      <c r="L604" s="2"/>
      <c r="M604" s="2"/>
      <c r="N604" s="2"/>
      <c r="O604" s="2"/>
      <c r="P604" s="2"/>
      <c r="Q604" s="2"/>
      <c r="R604" s="2"/>
      <c r="S604" s="2"/>
      <c r="T604" s="2"/>
      <c r="U604" s="2"/>
      <c r="V604" s="2"/>
      <c r="W604" s="2"/>
      <c r="X604" s="2"/>
      <c r="Y604" s="2"/>
      <c r="Z604" s="3"/>
      <c r="AA604" s="2"/>
      <c r="AB604" s="2"/>
      <c r="AC604" s="2"/>
      <c r="AD604" s="2"/>
      <c r="AE604" s="2"/>
      <c r="AF604" s="2"/>
      <c r="AG604" s="2"/>
      <c r="AH604" s="2"/>
      <c r="AI604" s="2"/>
      <c r="AJ604" s="2"/>
      <c r="AK604" s="2"/>
      <c r="AL604" s="2"/>
      <c r="AM604" s="2"/>
      <c r="AN604" s="2"/>
      <c r="AO604" s="2"/>
      <c r="AP604" s="2"/>
      <c r="AQ604" s="2"/>
    </row>
    <row r="605" spans="2:43" ht="16.5" customHeight="1" x14ac:dyDescent="0.25">
      <c r="B605" s="2"/>
      <c r="C605" s="2"/>
      <c r="D605" s="2"/>
      <c r="E605" s="3"/>
      <c r="F605" s="2"/>
      <c r="G605" s="23"/>
      <c r="H605" s="2"/>
      <c r="I605" s="2"/>
      <c r="J605" s="2"/>
      <c r="K605" s="2"/>
      <c r="L605" s="2"/>
      <c r="M605" s="2"/>
      <c r="N605" s="2"/>
      <c r="O605" s="2"/>
      <c r="P605" s="2"/>
      <c r="Q605" s="2"/>
      <c r="R605" s="2"/>
      <c r="S605" s="2"/>
      <c r="T605" s="2"/>
      <c r="U605" s="2"/>
      <c r="V605" s="2"/>
      <c r="W605" s="2"/>
      <c r="X605" s="2"/>
      <c r="Y605" s="2"/>
      <c r="Z605" s="3"/>
      <c r="AA605" s="2"/>
      <c r="AB605" s="2"/>
      <c r="AC605" s="2"/>
      <c r="AD605" s="2"/>
      <c r="AE605" s="2"/>
      <c r="AF605" s="2"/>
      <c r="AG605" s="2"/>
      <c r="AH605" s="2"/>
      <c r="AI605" s="2"/>
      <c r="AJ605" s="2"/>
      <c r="AK605" s="2"/>
      <c r="AL605" s="2"/>
      <c r="AM605" s="2"/>
      <c r="AN605" s="2"/>
      <c r="AO605" s="2"/>
      <c r="AP605" s="2"/>
      <c r="AQ605" s="2"/>
    </row>
    <row r="606" spans="2:43" ht="16.5" customHeight="1" x14ac:dyDescent="0.25">
      <c r="B606" s="2"/>
      <c r="C606" s="2"/>
      <c r="D606" s="2"/>
      <c r="E606" s="3"/>
      <c r="F606" s="2"/>
      <c r="G606" s="23"/>
      <c r="H606" s="2"/>
      <c r="I606" s="2"/>
      <c r="J606" s="2"/>
      <c r="K606" s="2"/>
      <c r="L606" s="2"/>
      <c r="M606" s="2"/>
      <c r="N606" s="2"/>
      <c r="O606" s="2"/>
      <c r="P606" s="2"/>
      <c r="Q606" s="2"/>
      <c r="R606" s="2"/>
      <c r="S606" s="2"/>
      <c r="T606" s="2"/>
      <c r="U606" s="2"/>
      <c r="V606" s="2"/>
      <c r="W606" s="2"/>
      <c r="X606" s="2"/>
      <c r="Y606" s="2"/>
      <c r="Z606" s="3"/>
      <c r="AA606" s="2"/>
      <c r="AB606" s="2"/>
      <c r="AC606" s="2"/>
      <c r="AD606" s="2"/>
      <c r="AE606" s="2"/>
      <c r="AF606" s="2"/>
      <c r="AG606" s="2"/>
      <c r="AH606" s="2"/>
      <c r="AI606" s="2"/>
      <c r="AJ606" s="2"/>
      <c r="AK606" s="2"/>
      <c r="AL606" s="2"/>
      <c r="AM606" s="2"/>
      <c r="AN606" s="2"/>
      <c r="AO606" s="2"/>
      <c r="AP606" s="2"/>
      <c r="AQ606" s="2"/>
    </row>
    <row r="607" spans="2:43" ht="16.5" customHeight="1" x14ac:dyDescent="0.25">
      <c r="B607" s="2"/>
      <c r="C607" s="2"/>
      <c r="D607" s="2"/>
      <c r="E607" s="3"/>
      <c r="F607" s="2"/>
      <c r="G607" s="23"/>
      <c r="H607" s="2"/>
      <c r="I607" s="2"/>
      <c r="J607" s="2"/>
      <c r="K607" s="2"/>
      <c r="L607" s="2"/>
      <c r="M607" s="2"/>
      <c r="N607" s="2"/>
      <c r="O607" s="2"/>
      <c r="P607" s="2"/>
      <c r="Q607" s="2"/>
      <c r="R607" s="2"/>
      <c r="S607" s="2"/>
      <c r="T607" s="2"/>
      <c r="U607" s="2"/>
      <c r="V607" s="2"/>
      <c r="W607" s="2"/>
      <c r="X607" s="2"/>
      <c r="Y607" s="2"/>
      <c r="Z607" s="3"/>
      <c r="AA607" s="2"/>
      <c r="AB607" s="2"/>
      <c r="AC607" s="2"/>
      <c r="AD607" s="2"/>
      <c r="AE607" s="2"/>
      <c r="AF607" s="2"/>
      <c r="AG607" s="2"/>
      <c r="AH607" s="2"/>
      <c r="AI607" s="2"/>
      <c r="AJ607" s="2"/>
      <c r="AK607" s="2"/>
      <c r="AL607" s="2"/>
      <c r="AM607" s="2"/>
      <c r="AN607" s="2"/>
      <c r="AO607" s="2"/>
      <c r="AP607" s="2"/>
      <c r="AQ607" s="2"/>
    </row>
    <row r="608" spans="2:43" ht="16.5" customHeight="1" x14ac:dyDescent="0.25">
      <c r="B608" s="2"/>
      <c r="C608" s="2"/>
      <c r="D608" s="2"/>
      <c r="E608" s="3"/>
      <c r="F608" s="2"/>
      <c r="G608" s="23"/>
      <c r="H608" s="2"/>
      <c r="I608" s="2"/>
      <c r="J608" s="2"/>
      <c r="K608" s="2"/>
      <c r="L608" s="2"/>
      <c r="M608" s="2"/>
      <c r="N608" s="2"/>
      <c r="O608" s="2"/>
      <c r="P608" s="2"/>
      <c r="Q608" s="2"/>
      <c r="R608" s="2"/>
      <c r="S608" s="2"/>
      <c r="T608" s="2"/>
      <c r="U608" s="2"/>
      <c r="V608" s="2"/>
      <c r="W608" s="2"/>
      <c r="X608" s="2"/>
      <c r="Y608" s="2"/>
      <c r="Z608" s="3"/>
      <c r="AA608" s="2"/>
      <c r="AB608" s="2"/>
      <c r="AC608" s="2"/>
      <c r="AD608" s="2"/>
      <c r="AE608" s="2"/>
      <c r="AF608" s="2"/>
      <c r="AG608" s="2"/>
      <c r="AH608" s="2"/>
      <c r="AI608" s="2"/>
      <c r="AJ608" s="2"/>
      <c r="AK608" s="2"/>
      <c r="AL608" s="2"/>
      <c r="AM608" s="2"/>
      <c r="AN608" s="2"/>
      <c r="AO608" s="2"/>
      <c r="AP608" s="2"/>
      <c r="AQ608" s="2"/>
    </row>
    <row r="609" spans="2:43" ht="16.5" customHeight="1" x14ac:dyDescent="0.25">
      <c r="B609" s="2"/>
      <c r="C609" s="2"/>
      <c r="D609" s="2"/>
      <c r="E609" s="3"/>
      <c r="F609" s="2"/>
      <c r="G609" s="23"/>
      <c r="H609" s="2"/>
      <c r="I609" s="2"/>
      <c r="J609" s="2"/>
      <c r="K609" s="2"/>
      <c r="L609" s="2"/>
      <c r="M609" s="2"/>
      <c r="N609" s="2"/>
      <c r="O609" s="2"/>
      <c r="P609" s="2"/>
      <c r="Q609" s="2"/>
      <c r="R609" s="2"/>
      <c r="S609" s="2"/>
      <c r="T609" s="2"/>
      <c r="U609" s="2"/>
      <c r="V609" s="2"/>
      <c r="W609" s="2"/>
      <c r="X609" s="2"/>
      <c r="Y609" s="2"/>
      <c r="Z609" s="3"/>
      <c r="AA609" s="2"/>
      <c r="AB609" s="2"/>
      <c r="AC609" s="2"/>
      <c r="AD609" s="2"/>
      <c r="AE609" s="2"/>
      <c r="AF609" s="2"/>
      <c r="AG609" s="2"/>
      <c r="AH609" s="2"/>
      <c r="AI609" s="2"/>
      <c r="AJ609" s="2"/>
      <c r="AK609" s="2"/>
      <c r="AL609" s="2"/>
      <c r="AM609" s="2"/>
      <c r="AN609" s="2"/>
      <c r="AO609" s="2"/>
      <c r="AP609" s="2"/>
      <c r="AQ609" s="2"/>
    </row>
    <row r="610" spans="2:43" ht="16.5" customHeight="1" x14ac:dyDescent="0.25">
      <c r="B610" s="2"/>
      <c r="C610" s="2"/>
      <c r="D610" s="2"/>
      <c r="E610" s="3"/>
      <c r="F610" s="2"/>
      <c r="G610" s="23"/>
      <c r="H610" s="2"/>
      <c r="I610" s="2"/>
      <c r="J610" s="2"/>
      <c r="K610" s="2"/>
      <c r="L610" s="2"/>
      <c r="M610" s="2"/>
      <c r="N610" s="2"/>
      <c r="O610" s="2"/>
      <c r="P610" s="2"/>
      <c r="Q610" s="2"/>
      <c r="R610" s="2"/>
      <c r="S610" s="2"/>
      <c r="T610" s="2"/>
      <c r="U610" s="2"/>
      <c r="V610" s="2"/>
      <c r="W610" s="2"/>
      <c r="X610" s="2"/>
      <c r="Y610" s="2"/>
      <c r="Z610" s="3"/>
      <c r="AA610" s="2"/>
      <c r="AB610" s="2"/>
      <c r="AC610" s="2"/>
      <c r="AD610" s="2"/>
      <c r="AE610" s="2"/>
      <c r="AF610" s="2"/>
      <c r="AG610" s="2"/>
      <c r="AH610" s="2"/>
      <c r="AI610" s="2"/>
      <c r="AJ610" s="2"/>
      <c r="AK610" s="2"/>
      <c r="AL610" s="2"/>
      <c r="AM610" s="2"/>
      <c r="AN610" s="2"/>
      <c r="AO610" s="2"/>
      <c r="AP610" s="2"/>
      <c r="AQ610" s="2"/>
    </row>
    <row r="611" spans="2:43" ht="16.5" customHeight="1" x14ac:dyDescent="0.25">
      <c r="B611" s="2"/>
      <c r="C611" s="2"/>
      <c r="D611" s="2"/>
      <c r="E611" s="3"/>
      <c r="F611" s="2"/>
      <c r="G611" s="23"/>
      <c r="H611" s="2"/>
      <c r="I611" s="2"/>
      <c r="J611" s="2"/>
      <c r="K611" s="2"/>
      <c r="L611" s="2"/>
      <c r="M611" s="2"/>
      <c r="N611" s="2"/>
      <c r="O611" s="2"/>
      <c r="P611" s="2"/>
      <c r="Q611" s="2"/>
      <c r="R611" s="2"/>
      <c r="S611" s="2"/>
      <c r="T611" s="2"/>
      <c r="U611" s="2"/>
      <c r="V611" s="2"/>
      <c r="W611" s="2"/>
      <c r="X611" s="2"/>
      <c r="Y611" s="2"/>
      <c r="Z611" s="3"/>
      <c r="AA611" s="2"/>
      <c r="AB611" s="2"/>
      <c r="AC611" s="2"/>
      <c r="AD611" s="2"/>
      <c r="AE611" s="2"/>
      <c r="AF611" s="2"/>
      <c r="AG611" s="2"/>
      <c r="AH611" s="2"/>
      <c r="AI611" s="2"/>
      <c r="AJ611" s="2"/>
      <c r="AK611" s="2"/>
      <c r="AL611" s="2"/>
      <c r="AM611" s="2"/>
      <c r="AN611" s="2"/>
      <c r="AO611" s="2"/>
      <c r="AP611" s="2"/>
      <c r="AQ611" s="2"/>
    </row>
    <row r="612" spans="2:43" ht="16.5" customHeight="1" x14ac:dyDescent="0.25">
      <c r="B612" s="2"/>
      <c r="C612" s="2"/>
      <c r="D612" s="2"/>
      <c r="E612" s="3"/>
      <c r="F612" s="2"/>
      <c r="G612" s="23"/>
      <c r="H612" s="2"/>
      <c r="I612" s="2"/>
      <c r="J612" s="2"/>
      <c r="K612" s="2"/>
      <c r="L612" s="2"/>
      <c r="M612" s="2"/>
      <c r="N612" s="2"/>
      <c r="O612" s="2"/>
      <c r="P612" s="2"/>
      <c r="Q612" s="2"/>
      <c r="R612" s="2"/>
      <c r="S612" s="2"/>
      <c r="T612" s="2"/>
      <c r="U612" s="2"/>
      <c r="V612" s="2"/>
      <c r="W612" s="2"/>
      <c r="X612" s="2"/>
      <c r="Y612" s="2"/>
      <c r="Z612" s="3"/>
      <c r="AA612" s="2"/>
      <c r="AB612" s="2"/>
      <c r="AC612" s="2"/>
      <c r="AD612" s="2"/>
      <c r="AE612" s="2"/>
      <c r="AF612" s="2"/>
      <c r="AG612" s="2"/>
      <c r="AH612" s="2"/>
      <c r="AI612" s="2"/>
      <c r="AJ612" s="2"/>
      <c r="AK612" s="2"/>
      <c r="AL612" s="2"/>
      <c r="AM612" s="2"/>
      <c r="AN612" s="2"/>
      <c r="AO612" s="2"/>
      <c r="AP612" s="2"/>
      <c r="AQ612" s="2"/>
    </row>
    <row r="613" spans="2:43" ht="16.5" customHeight="1" x14ac:dyDescent="0.25">
      <c r="B613" s="2"/>
      <c r="C613" s="2"/>
      <c r="D613" s="2"/>
      <c r="E613" s="3"/>
      <c r="F613" s="2"/>
      <c r="G613" s="23"/>
      <c r="H613" s="2"/>
      <c r="I613" s="2"/>
      <c r="J613" s="2"/>
      <c r="K613" s="2"/>
      <c r="L613" s="2"/>
      <c r="M613" s="2"/>
      <c r="N613" s="2"/>
      <c r="O613" s="2"/>
      <c r="P613" s="2"/>
      <c r="Q613" s="2"/>
      <c r="R613" s="2"/>
      <c r="S613" s="2"/>
      <c r="T613" s="2"/>
      <c r="U613" s="2"/>
      <c r="V613" s="2"/>
      <c r="W613" s="2"/>
      <c r="X613" s="2"/>
      <c r="Y613" s="2"/>
      <c r="Z613" s="3"/>
      <c r="AA613" s="2"/>
      <c r="AB613" s="2"/>
      <c r="AC613" s="2"/>
      <c r="AD613" s="2"/>
      <c r="AE613" s="2"/>
      <c r="AF613" s="2"/>
      <c r="AG613" s="2"/>
      <c r="AH613" s="2"/>
      <c r="AI613" s="2"/>
      <c r="AJ613" s="2"/>
      <c r="AK613" s="2"/>
      <c r="AL613" s="2"/>
      <c r="AM613" s="2"/>
      <c r="AN613" s="2"/>
      <c r="AO613" s="2"/>
      <c r="AP613" s="2"/>
      <c r="AQ613" s="2"/>
    </row>
    <row r="614" spans="2:43" ht="16.5" customHeight="1" x14ac:dyDescent="0.25">
      <c r="B614" s="2"/>
      <c r="C614" s="2"/>
      <c r="D614" s="2"/>
      <c r="E614" s="3"/>
      <c r="F614" s="2"/>
      <c r="G614" s="23"/>
      <c r="H614" s="2"/>
      <c r="I614" s="2"/>
      <c r="J614" s="2"/>
      <c r="K614" s="2"/>
      <c r="L614" s="2"/>
      <c r="M614" s="2"/>
      <c r="N614" s="2"/>
      <c r="O614" s="2"/>
      <c r="P614" s="2"/>
      <c r="Q614" s="2"/>
      <c r="R614" s="2"/>
      <c r="S614" s="2"/>
      <c r="T614" s="2"/>
      <c r="U614" s="2"/>
      <c r="V614" s="2"/>
      <c r="W614" s="2"/>
      <c r="X614" s="2"/>
      <c r="Y614" s="2"/>
      <c r="Z614" s="3"/>
      <c r="AA614" s="2"/>
      <c r="AB614" s="2"/>
      <c r="AC614" s="2"/>
      <c r="AD614" s="2"/>
      <c r="AE614" s="2"/>
      <c r="AF614" s="2"/>
      <c r="AG614" s="2"/>
      <c r="AH614" s="2"/>
      <c r="AI614" s="2"/>
      <c r="AJ614" s="2"/>
      <c r="AK614" s="2"/>
      <c r="AL614" s="2"/>
      <c r="AM614" s="2"/>
      <c r="AN614" s="2"/>
      <c r="AO614" s="2"/>
      <c r="AP614" s="2"/>
      <c r="AQ614" s="2"/>
    </row>
    <row r="615" spans="2:43" ht="16.5" customHeight="1" x14ac:dyDescent="0.25">
      <c r="B615" s="2"/>
      <c r="C615" s="2"/>
      <c r="D615" s="2"/>
      <c r="E615" s="3"/>
      <c r="F615" s="2"/>
      <c r="G615" s="23"/>
      <c r="H615" s="2"/>
      <c r="I615" s="2"/>
      <c r="J615" s="2"/>
      <c r="K615" s="2"/>
      <c r="L615" s="2"/>
      <c r="M615" s="2"/>
      <c r="N615" s="2"/>
      <c r="O615" s="2"/>
      <c r="P615" s="2"/>
      <c r="Q615" s="2"/>
      <c r="R615" s="2"/>
      <c r="S615" s="2"/>
      <c r="T615" s="2"/>
      <c r="U615" s="2"/>
      <c r="V615" s="2"/>
      <c r="W615" s="2"/>
      <c r="X615" s="2"/>
      <c r="Y615" s="2"/>
      <c r="Z615" s="3"/>
      <c r="AA615" s="2"/>
      <c r="AB615" s="2"/>
      <c r="AC615" s="2"/>
      <c r="AD615" s="2"/>
      <c r="AE615" s="2"/>
      <c r="AF615" s="2"/>
      <c r="AG615" s="2"/>
      <c r="AH615" s="2"/>
      <c r="AI615" s="2"/>
      <c r="AJ615" s="2"/>
      <c r="AK615" s="2"/>
      <c r="AL615" s="2"/>
      <c r="AM615" s="2"/>
      <c r="AN615" s="2"/>
      <c r="AO615" s="2"/>
      <c r="AP615" s="2"/>
      <c r="AQ615" s="2"/>
    </row>
    <row r="616" spans="2:43" ht="16.5" customHeight="1" x14ac:dyDescent="0.25">
      <c r="B616" s="2"/>
      <c r="C616" s="2"/>
      <c r="D616" s="2"/>
      <c r="E616" s="3"/>
      <c r="F616" s="2"/>
      <c r="G616" s="23"/>
      <c r="H616" s="2"/>
      <c r="I616" s="2"/>
      <c r="J616" s="2"/>
      <c r="K616" s="2"/>
      <c r="L616" s="2"/>
      <c r="M616" s="2"/>
      <c r="N616" s="2"/>
      <c r="O616" s="2"/>
      <c r="P616" s="2"/>
      <c r="Q616" s="2"/>
      <c r="R616" s="2"/>
      <c r="S616" s="2"/>
      <c r="T616" s="2"/>
      <c r="U616" s="2"/>
      <c r="V616" s="2"/>
      <c r="W616" s="2"/>
      <c r="X616" s="2"/>
      <c r="Y616" s="2"/>
      <c r="Z616" s="3"/>
      <c r="AA616" s="2"/>
      <c r="AB616" s="2"/>
      <c r="AC616" s="2"/>
      <c r="AD616" s="2"/>
      <c r="AE616" s="2"/>
      <c r="AF616" s="2"/>
      <c r="AG616" s="2"/>
      <c r="AH616" s="2"/>
      <c r="AI616" s="2"/>
      <c r="AJ616" s="2"/>
      <c r="AK616" s="2"/>
      <c r="AL616" s="2"/>
      <c r="AM616" s="2"/>
      <c r="AN616" s="2"/>
      <c r="AO616" s="2"/>
      <c r="AP616" s="2"/>
      <c r="AQ616" s="2"/>
    </row>
    <row r="617" spans="2:43" ht="16.5" customHeight="1" x14ac:dyDescent="0.25">
      <c r="B617" s="2"/>
      <c r="C617" s="2"/>
      <c r="D617" s="2"/>
      <c r="E617" s="3"/>
      <c r="F617" s="2"/>
      <c r="G617" s="23"/>
      <c r="H617" s="2"/>
      <c r="I617" s="2"/>
      <c r="J617" s="2"/>
      <c r="K617" s="2"/>
      <c r="L617" s="2"/>
      <c r="M617" s="2"/>
      <c r="N617" s="2"/>
      <c r="O617" s="2"/>
      <c r="P617" s="2"/>
      <c r="Q617" s="2"/>
      <c r="R617" s="2"/>
      <c r="S617" s="2"/>
      <c r="T617" s="2"/>
      <c r="U617" s="2"/>
      <c r="V617" s="2"/>
      <c r="W617" s="2"/>
      <c r="X617" s="2"/>
      <c r="Y617" s="2"/>
      <c r="Z617" s="3"/>
      <c r="AA617" s="2"/>
      <c r="AB617" s="2"/>
      <c r="AC617" s="2"/>
      <c r="AD617" s="2"/>
      <c r="AE617" s="2"/>
      <c r="AF617" s="2"/>
      <c r="AG617" s="2"/>
      <c r="AH617" s="2"/>
      <c r="AI617" s="2"/>
      <c r="AJ617" s="2"/>
      <c r="AK617" s="2"/>
      <c r="AL617" s="2"/>
      <c r="AM617" s="2"/>
      <c r="AN617" s="2"/>
      <c r="AO617" s="2"/>
      <c r="AP617" s="2"/>
      <c r="AQ617" s="2"/>
    </row>
    <row r="618" spans="2:43" ht="16.5" customHeight="1" x14ac:dyDescent="0.25">
      <c r="B618" s="2"/>
      <c r="C618" s="2"/>
      <c r="D618" s="2"/>
      <c r="E618" s="3"/>
      <c r="F618" s="2"/>
      <c r="G618" s="23"/>
      <c r="H618" s="2"/>
      <c r="I618" s="2"/>
      <c r="J618" s="2"/>
      <c r="K618" s="2"/>
      <c r="L618" s="2"/>
      <c r="M618" s="2"/>
      <c r="N618" s="2"/>
      <c r="O618" s="2"/>
      <c r="P618" s="2"/>
      <c r="Q618" s="2"/>
      <c r="R618" s="2"/>
      <c r="S618" s="2"/>
      <c r="T618" s="2"/>
      <c r="U618" s="2"/>
      <c r="V618" s="2"/>
      <c r="W618" s="2"/>
      <c r="X618" s="2"/>
      <c r="Y618" s="2"/>
      <c r="Z618" s="3"/>
      <c r="AA618" s="2"/>
      <c r="AB618" s="2"/>
      <c r="AC618" s="2"/>
      <c r="AD618" s="2"/>
      <c r="AE618" s="2"/>
      <c r="AF618" s="2"/>
      <c r="AG618" s="2"/>
      <c r="AH618" s="2"/>
      <c r="AI618" s="2"/>
      <c r="AJ618" s="2"/>
      <c r="AK618" s="2"/>
      <c r="AL618" s="2"/>
      <c r="AM618" s="2"/>
      <c r="AN618" s="2"/>
      <c r="AO618" s="2"/>
      <c r="AP618" s="2"/>
      <c r="AQ618" s="2"/>
    </row>
    <row r="619" spans="2:43" ht="16.5" customHeight="1" x14ac:dyDescent="0.25">
      <c r="B619" s="2"/>
      <c r="C619" s="2"/>
      <c r="D619" s="2"/>
      <c r="E619" s="3"/>
      <c r="F619" s="2"/>
      <c r="G619" s="23"/>
      <c r="H619" s="2"/>
      <c r="I619" s="2"/>
      <c r="J619" s="2"/>
      <c r="K619" s="2"/>
      <c r="L619" s="2"/>
      <c r="M619" s="2"/>
      <c r="N619" s="2"/>
      <c r="O619" s="2"/>
      <c r="P619" s="2"/>
      <c r="Q619" s="2"/>
      <c r="R619" s="2"/>
      <c r="S619" s="2"/>
      <c r="T619" s="2"/>
      <c r="U619" s="2"/>
      <c r="V619" s="2"/>
      <c r="W619" s="2"/>
      <c r="X619" s="2"/>
      <c r="Y619" s="2"/>
      <c r="Z619" s="3"/>
      <c r="AA619" s="2"/>
      <c r="AB619" s="2"/>
      <c r="AC619" s="2"/>
      <c r="AD619" s="2"/>
      <c r="AE619" s="2"/>
      <c r="AF619" s="2"/>
      <c r="AG619" s="2"/>
      <c r="AH619" s="2"/>
      <c r="AI619" s="2"/>
      <c r="AJ619" s="2"/>
      <c r="AK619" s="2"/>
      <c r="AL619" s="2"/>
      <c r="AM619" s="2"/>
      <c r="AN619" s="2"/>
      <c r="AO619" s="2"/>
      <c r="AP619" s="2"/>
      <c r="AQ619" s="2"/>
    </row>
    <row r="620" spans="2:43" ht="16.5" customHeight="1" x14ac:dyDescent="0.25">
      <c r="B620" s="2"/>
      <c r="C620" s="2"/>
      <c r="D620" s="2"/>
      <c r="E620" s="3"/>
      <c r="F620" s="2"/>
      <c r="G620" s="23"/>
      <c r="H620" s="2"/>
      <c r="I620" s="2"/>
      <c r="J620" s="2"/>
      <c r="K620" s="2"/>
      <c r="L620" s="2"/>
      <c r="M620" s="2"/>
      <c r="N620" s="2"/>
      <c r="O620" s="2"/>
      <c r="P620" s="2"/>
      <c r="Q620" s="2"/>
      <c r="R620" s="2"/>
      <c r="S620" s="2"/>
      <c r="T620" s="2"/>
      <c r="U620" s="2"/>
      <c r="V620" s="2"/>
      <c r="W620" s="2"/>
      <c r="X620" s="2"/>
      <c r="Y620" s="2"/>
      <c r="Z620" s="3"/>
      <c r="AA620" s="2"/>
      <c r="AB620" s="2"/>
      <c r="AC620" s="2"/>
      <c r="AD620" s="2"/>
      <c r="AE620" s="2"/>
      <c r="AF620" s="2"/>
      <c r="AG620" s="2"/>
      <c r="AH620" s="2"/>
      <c r="AI620" s="2"/>
      <c r="AJ620" s="2"/>
      <c r="AK620" s="2"/>
      <c r="AL620" s="2"/>
      <c r="AM620" s="2"/>
      <c r="AN620" s="2"/>
      <c r="AO620" s="2"/>
      <c r="AP620" s="2"/>
      <c r="AQ620" s="2"/>
    </row>
    <row r="621" spans="2:43" ht="16.5" customHeight="1" x14ac:dyDescent="0.25">
      <c r="B621" s="2"/>
      <c r="C621" s="2"/>
      <c r="D621" s="2"/>
      <c r="E621" s="3"/>
      <c r="F621" s="2"/>
      <c r="G621" s="23"/>
      <c r="H621" s="2"/>
      <c r="I621" s="2"/>
      <c r="J621" s="2"/>
      <c r="K621" s="2"/>
      <c r="L621" s="2"/>
      <c r="M621" s="2"/>
      <c r="N621" s="2"/>
      <c r="O621" s="2"/>
      <c r="P621" s="2"/>
      <c r="Q621" s="2"/>
      <c r="R621" s="2"/>
      <c r="S621" s="2"/>
      <c r="T621" s="2"/>
      <c r="U621" s="2"/>
      <c r="V621" s="2"/>
      <c r="W621" s="2"/>
      <c r="X621" s="2"/>
      <c r="Y621" s="2"/>
      <c r="Z621" s="3"/>
      <c r="AA621" s="2"/>
      <c r="AB621" s="2"/>
      <c r="AC621" s="2"/>
      <c r="AD621" s="2"/>
      <c r="AE621" s="2"/>
      <c r="AF621" s="2"/>
      <c r="AG621" s="2"/>
      <c r="AH621" s="2"/>
      <c r="AI621" s="2"/>
      <c r="AJ621" s="2"/>
      <c r="AK621" s="2"/>
      <c r="AL621" s="2"/>
      <c r="AM621" s="2"/>
      <c r="AN621" s="2"/>
      <c r="AO621" s="2"/>
      <c r="AP621" s="2"/>
      <c r="AQ621" s="2"/>
    </row>
    <row r="622" spans="2:43" ht="16.5" customHeight="1" x14ac:dyDescent="0.25">
      <c r="B622" s="2"/>
      <c r="C622" s="2"/>
      <c r="D622" s="2"/>
      <c r="E622" s="3"/>
      <c r="F622" s="2"/>
      <c r="G622" s="23"/>
      <c r="H622" s="2"/>
      <c r="I622" s="2"/>
      <c r="J622" s="2"/>
      <c r="K622" s="2"/>
      <c r="L622" s="2"/>
      <c r="M622" s="2"/>
      <c r="N622" s="2"/>
      <c r="O622" s="2"/>
      <c r="P622" s="2"/>
      <c r="Q622" s="2"/>
      <c r="R622" s="2"/>
      <c r="S622" s="2"/>
      <c r="T622" s="2"/>
      <c r="U622" s="2"/>
      <c r="V622" s="2"/>
      <c r="W622" s="2"/>
      <c r="X622" s="2"/>
      <c r="Y622" s="2"/>
      <c r="Z622" s="3"/>
      <c r="AA622" s="2"/>
      <c r="AB622" s="2"/>
      <c r="AC622" s="2"/>
      <c r="AD622" s="2"/>
      <c r="AE622" s="2"/>
      <c r="AF622" s="2"/>
      <c r="AG622" s="2"/>
      <c r="AH622" s="2"/>
      <c r="AI622" s="2"/>
      <c r="AJ622" s="2"/>
      <c r="AK622" s="2"/>
      <c r="AL622" s="2"/>
      <c r="AM622" s="2"/>
      <c r="AN622" s="2"/>
      <c r="AO622" s="2"/>
      <c r="AP622" s="2"/>
      <c r="AQ622" s="2"/>
    </row>
    <row r="623" spans="2:43" ht="16.5" customHeight="1" x14ac:dyDescent="0.25">
      <c r="B623" s="2"/>
      <c r="C623" s="2"/>
      <c r="D623" s="2"/>
      <c r="E623" s="3"/>
      <c r="F623" s="2"/>
      <c r="G623" s="23"/>
      <c r="H623" s="2"/>
      <c r="I623" s="2"/>
      <c r="J623" s="2"/>
      <c r="K623" s="2"/>
      <c r="L623" s="2"/>
      <c r="M623" s="2"/>
      <c r="N623" s="2"/>
      <c r="O623" s="2"/>
      <c r="P623" s="2"/>
      <c r="Q623" s="2"/>
      <c r="R623" s="2"/>
      <c r="S623" s="2"/>
      <c r="T623" s="2"/>
      <c r="U623" s="2"/>
      <c r="V623" s="2"/>
      <c r="W623" s="2"/>
      <c r="X623" s="2"/>
      <c r="Y623" s="2"/>
      <c r="Z623" s="3"/>
      <c r="AA623" s="2"/>
      <c r="AB623" s="2"/>
      <c r="AC623" s="2"/>
      <c r="AD623" s="2"/>
      <c r="AE623" s="2"/>
      <c r="AF623" s="2"/>
      <c r="AG623" s="2"/>
      <c r="AH623" s="2"/>
      <c r="AI623" s="2"/>
      <c r="AJ623" s="2"/>
      <c r="AK623" s="2"/>
      <c r="AL623" s="2"/>
      <c r="AM623" s="2"/>
      <c r="AN623" s="2"/>
      <c r="AO623" s="2"/>
      <c r="AP623" s="2"/>
      <c r="AQ623" s="2"/>
    </row>
    <row r="624" spans="2:43" ht="16.5" customHeight="1" x14ac:dyDescent="0.25">
      <c r="B624" s="2"/>
      <c r="C624" s="2"/>
      <c r="D624" s="2"/>
      <c r="E624" s="3"/>
      <c r="F624" s="2"/>
      <c r="G624" s="23"/>
      <c r="H624" s="2"/>
      <c r="I624" s="2"/>
      <c r="J624" s="2"/>
      <c r="K624" s="2"/>
      <c r="L624" s="2"/>
      <c r="M624" s="2"/>
      <c r="N624" s="2"/>
      <c r="O624" s="2"/>
      <c r="P624" s="2"/>
      <c r="Q624" s="2"/>
      <c r="R624" s="2"/>
      <c r="S624" s="2"/>
      <c r="T624" s="2"/>
      <c r="U624" s="2"/>
      <c r="V624" s="2"/>
      <c r="W624" s="2"/>
      <c r="X624" s="2"/>
      <c r="Y624" s="2"/>
      <c r="Z624" s="3"/>
      <c r="AA624" s="2"/>
      <c r="AB624" s="2"/>
      <c r="AC624" s="2"/>
      <c r="AD624" s="2"/>
      <c r="AE624" s="2"/>
      <c r="AF624" s="2"/>
      <c r="AG624" s="2"/>
      <c r="AH624" s="2"/>
      <c r="AI624" s="2"/>
      <c r="AJ624" s="2"/>
      <c r="AK624" s="2"/>
      <c r="AL624" s="2"/>
      <c r="AM624" s="2"/>
      <c r="AN624" s="2"/>
      <c r="AO624" s="2"/>
      <c r="AP624" s="2"/>
      <c r="AQ624" s="2"/>
    </row>
    <row r="625" spans="2:43" ht="16.5" customHeight="1" x14ac:dyDescent="0.25">
      <c r="B625" s="2"/>
      <c r="C625" s="2"/>
      <c r="D625" s="2"/>
      <c r="E625" s="3"/>
      <c r="F625" s="2"/>
      <c r="G625" s="23"/>
      <c r="H625" s="2"/>
      <c r="I625" s="2"/>
      <c r="J625" s="2"/>
      <c r="K625" s="2"/>
      <c r="L625" s="2"/>
      <c r="M625" s="2"/>
      <c r="N625" s="2"/>
      <c r="O625" s="2"/>
      <c r="P625" s="2"/>
      <c r="Q625" s="2"/>
      <c r="R625" s="2"/>
      <c r="S625" s="2"/>
      <c r="T625" s="2"/>
      <c r="U625" s="2"/>
      <c r="V625" s="2"/>
      <c r="W625" s="2"/>
      <c r="X625" s="2"/>
      <c r="Y625" s="2"/>
      <c r="Z625" s="3"/>
      <c r="AA625" s="2"/>
      <c r="AB625" s="2"/>
      <c r="AC625" s="2"/>
      <c r="AD625" s="2"/>
      <c r="AE625" s="2"/>
      <c r="AF625" s="2"/>
      <c r="AG625" s="2"/>
      <c r="AH625" s="2"/>
      <c r="AI625" s="2"/>
      <c r="AJ625" s="2"/>
      <c r="AK625" s="2"/>
      <c r="AL625" s="2"/>
      <c r="AM625" s="2"/>
      <c r="AN625" s="2"/>
      <c r="AO625" s="2"/>
      <c r="AP625" s="2"/>
      <c r="AQ625" s="2"/>
    </row>
    <row r="626" spans="2:43" ht="16.5" customHeight="1" x14ac:dyDescent="0.25">
      <c r="B626" s="2"/>
      <c r="C626" s="2"/>
      <c r="D626" s="2"/>
      <c r="E626" s="3"/>
      <c r="F626" s="2"/>
      <c r="G626" s="23"/>
      <c r="H626" s="2"/>
      <c r="I626" s="2"/>
      <c r="J626" s="2"/>
      <c r="K626" s="2"/>
      <c r="L626" s="2"/>
      <c r="M626" s="2"/>
      <c r="N626" s="2"/>
      <c r="O626" s="2"/>
      <c r="P626" s="2"/>
      <c r="Q626" s="2"/>
      <c r="R626" s="2"/>
      <c r="S626" s="2"/>
      <c r="T626" s="2"/>
      <c r="U626" s="2"/>
      <c r="V626" s="2"/>
      <c r="W626" s="2"/>
      <c r="X626" s="2"/>
      <c r="Y626" s="2"/>
      <c r="Z626" s="3"/>
      <c r="AA626" s="2"/>
      <c r="AB626" s="2"/>
      <c r="AC626" s="2"/>
      <c r="AD626" s="2"/>
      <c r="AE626" s="2"/>
      <c r="AF626" s="2"/>
      <c r="AG626" s="2"/>
      <c r="AH626" s="2"/>
      <c r="AI626" s="2"/>
      <c r="AJ626" s="2"/>
      <c r="AK626" s="2"/>
      <c r="AL626" s="2"/>
      <c r="AM626" s="2"/>
      <c r="AN626" s="2"/>
      <c r="AO626" s="2"/>
      <c r="AP626" s="2"/>
      <c r="AQ626" s="2"/>
    </row>
    <row r="627" spans="2:43" ht="16.5" customHeight="1" x14ac:dyDescent="0.25">
      <c r="B627" s="2"/>
      <c r="C627" s="2"/>
      <c r="D627" s="2"/>
      <c r="E627" s="3"/>
      <c r="F627" s="2"/>
      <c r="G627" s="23"/>
      <c r="H627" s="2"/>
      <c r="I627" s="2"/>
      <c r="J627" s="2"/>
      <c r="K627" s="2"/>
      <c r="L627" s="2"/>
      <c r="M627" s="2"/>
      <c r="N627" s="2"/>
      <c r="O627" s="2"/>
      <c r="P627" s="2"/>
      <c r="Q627" s="2"/>
      <c r="R627" s="2"/>
      <c r="S627" s="2"/>
      <c r="T627" s="2"/>
      <c r="U627" s="2"/>
      <c r="V627" s="2"/>
      <c r="W627" s="2"/>
      <c r="X627" s="2"/>
      <c r="Y627" s="2"/>
      <c r="Z627" s="3"/>
      <c r="AA627" s="2"/>
      <c r="AB627" s="2"/>
      <c r="AC627" s="2"/>
      <c r="AD627" s="2"/>
      <c r="AE627" s="2"/>
      <c r="AF627" s="2"/>
      <c r="AG627" s="2"/>
      <c r="AH627" s="2"/>
      <c r="AI627" s="2"/>
      <c r="AJ627" s="2"/>
      <c r="AK627" s="2"/>
      <c r="AL627" s="2"/>
      <c r="AM627" s="2"/>
      <c r="AN627" s="2"/>
      <c r="AO627" s="2"/>
      <c r="AP627" s="2"/>
      <c r="AQ627" s="2"/>
    </row>
    <row r="628" spans="2:43" ht="16.5" customHeight="1" x14ac:dyDescent="0.25">
      <c r="B628" s="2"/>
      <c r="C628" s="2"/>
      <c r="D628" s="2"/>
      <c r="E628" s="3"/>
      <c r="F628" s="2"/>
      <c r="G628" s="23"/>
      <c r="H628" s="2"/>
      <c r="I628" s="2"/>
      <c r="J628" s="2"/>
      <c r="K628" s="2"/>
      <c r="L628" s="2"/>
      <c r="M628" s="2"/>
      <c r="N628" s="2"/>
      <c r="O628" s="2"/>
      <c r="P628" s="2"/>
      <c r="Q628" s="2"/>
      <c r="R628" s="2"/>
      <c r="S628" s="2"/>
      <c r="T628" s="2"/>
      <c r="U628" s="2"/>
      <c r="V628" s="2"/>
      <c r="W628" s="2"/>
      <c r="X628" s="2"/>
      <c r="Y628" s="2"/>
      <c r="Z628" s="3"/>
      <c r="AA628" s="2"/>
      <c r="AB628" s="2"/>
      <c r="AC628" s="2"/>
      <c r="AD628" s="2"/>
      <c r="AE628" s="2"/>
      <c r="AF628" s="2"/>
      <c r="AG628" s="2"/>
      <c r="AH628" s="2"/>
      <c r="AI628" s="2"/>
      <c r="AJ628" s="2"/>
      <c r="AK628" s="2"/>
      <c r="AL628" s="2"/>
      <c r="AM628" s="2"/>
      <c r="AN628" s="2"/>
      <c r="AO628" s="2"/>
      <c r="AP628" s="2"/>
      <c r="AQ628" s="2"/>
    </row>
    <row r="629" spans="2:43" ht="16.5" customHeight="1" x14ac:dyDescent="0.25">
      <c r="B629" s="2"/>
      <c r="C629" s="2"/>
      <c r="D629" s="2"/>
      <c r="E629" s="3"/>
      <c r="F629" s="2"/>
      <c r="G629" s="23"/>
      <c r="H629" s="2"/>
      <c r="I629" s="2"/>
      <c r="J629" s="2"/>
      <c r="K629" s="2"/>
      <c r="L629" s="2"/>
      <c r="M629" s="2"/>
      <c r="N629" s="2"/>
      <c r="O629" s="2"/>
      <c r="P629" s="2"/>
      <c r="Q629" s="2"/>
      <c r="R629" s="2"/>
      <c r="S629" s="2"/>
      <c r="T629" s="2"/>
      <c r="U629" s="2"/>
      <c r="V629" s="2"/>
      <c r="W629" s="2"/>
      <c r="X629" s="2"/>
      <c r="Y629" s="2"/>
      <c r="Z629" s="3"/>
      <c r="AA629" s="2"/>
      <c r="AB629" s="2"/>
      <c r="AC629" s="2"/>
      <c r="AD629" s="2"/>
      <c r="AE629" s="2"/>
      <c r="AF629" s="2"/>
      <c r="AG629" s="2"/>
      <c r="AH629" s="2"/>
      <c r="AI629" s="2"/>
      <c r="AJ629" s="2"/>
      <c r="AK629" s="2"/>
      <c r="AL629" s="2"/>
      <c r="AM629" s="2"/>
      <c r="AN629" s="2"/>
      <c r="AO629" s="2"/>
      <c r="AP629" s="2"/>
      <c r="AQ629" s="2"/>
    </row>
    <row r="630" spans="2:43" ht="16.5" customHeight="1" x14ac:dyDescent="0.25">
      <c r="B630" s="2"/>
      <c r="C630" s="2"/>
      <c r="D630" s="2"/>
      <c r="E630" s="3"/>
      <c r="F630" s="2"/>
      <c r="G630" s="23"/>
      <c r="H630" s="2"/>
      <c r="I630" s="2"/>
      <c r="J630" s="2"/>
      <c r="K630" s="2"/>
      <c r="L630" s="2"/>
      <c r="M630" s="2"/>
      <c r="N630" s="2"/>
      <c r="O630" s="2"/>
      <c r="P630" s="2"/>
      <c r="Q630" s="2"/>
      <c r="R630" s="2"/>
      <c r="S630" s="2"/>
      <c r="T630" s="2"/>
      <c r="U630" s="2"/>
      <c r="V630" s="2"/>
      <c r="W630" s="2"/>
      <c r="X630" s="2"/>
      <c r="Y630" s="2"/>
      <c r="Z630" s="3"/>
      <c r="AA630" s="2"/>
      <c r="AB630" s="2"/>
      <c r="AC630" s="2"/>
      <c r="AD630" s="2"/>
      <c r="AE630" s="2"/>
      <c r="AF630" s="2"/>
      <c r="AG630" s="2"/>
      <c r="AH630" s="2"/>
      <c r="AI630" s="2"/>
      <c r="AJ630" s="2"/>
      <c r="AK630" s="2"/>
      <c r="AL630" s="2"/>
      <c r="AM630" s="2"/>
      <c r="AN630" s="2"/>
      <c r="AO630" s="2"/>
      <c r="AP630" s="2"/>
      <c r="AQ630" s="2"/>
    </row>
    <row r="631" spans="2:43" ht="16.5" customHeight="1" x14ac:dyDescent="0.25">
      <c r="B631" s="2"/>
      <c r="C631" s="2"/>
      <c r="D631" s="2"/>
      <c r="E631" s="3"/>
      <c r="F631" s="2"/>
      <c r="G631" s="23"/>
      <c r="H631" s="2"/>
      <c r="I631" s="2"/>
      <c r="J631" s="2"/>
      <c r="K631" s="2"/>
      <c r="L631" s="2"/>
      <c r="M631" s="2"/>
      <c r="N631" s="2"/>
      <c r="O631" s="2"/>
      <c r="P631" s="2"/>
      <c r="Q631" s="2"/>
      <c r="R631" s="2"/>
      <c r="S631" s="2"/>
      <c r="T631" s="2"/>
      <c r="U631" s="2"/>
      <c r="V631" s="2"/>
      <c r="W631" s="2"/>
      <c r="X631" s="2"/>
      <c r="Y631" s="2"/>
      <c r="Z631" s="3"/>
      <c r="AA631" s="2"/>
      <c r="AB631" s="2"/>
      <c r="AC631" s="2"/>
      <c r="AD631" s="2"/>
      <c r="AE631" s="2"/>
      <c r="AF631" s="2"/>
      <c r="AG631" s="2"/>
      <c r="AH631" s="2"/>
      <c r="AI631" s="2"/>
      <c r="AJ631" s="2"/>
      <c r="AK631" s="2"/>
      <c r="AL631" s="2"/>
      <c r="AM631" s="2"/>
      <c r="AN631" s="2"/>
      <c r="AO631" s="2"/>
      <c r="AP631" s="2"/>
      <c r="AQ631" s="2"/>
    </row>
    <row r="632" spans="2:43" ht="16.5" customHeight="1" x14ac:dyDescent="0.25">
      <c r="B632" s="2"/>
      <c r="C632" s="2"/>
      <c r="D632" s="2"/>
      <c r="E632" s="3"/>
      <c r="F632" s="2"/>
      <c r="G632" s="23"/>
      <c r="H632" s="2"/>
      <c r="I632" s="2"/>
      <c r="J632" s="2"/>
      <c r="K632" s="2"/>
      <c r="L632" s="2"/>
      <c r="M632" s="2"/>
      <c r="N632" s="2"/>
      <c r="O632" s="2"/>
      <c r="P632" s="2"/>
      <c r="Q632" s="2"/>
      <c r="R632" s="2"/>
      <c r="S632" s="2"/>
      <c r="T632" s="2"/>
      <c r="U632" s="2"/>
      <c r="V632" s="2"/>
      <c r="W632" s="2"/>
      <c r="X632" s="2"/>
      <c r="Y632" s="2"/>
      <c r="Z632" s="3"/>
      <c r="AA632" s="2"/>
      <c r="AB632" s="2"/>
      <c r="AC632" s="2"/>
      <c r="AD632" s="2"/>
      <c r="AE632" s="2"/>
      <c r="AF632" s="2"/>
      <c r="AG632" s="2"/>
      <c r="AH632" s="2"/>
      <c r="AI632" s="2"/>
      <c r="AJ632" s="2"/>
      <c r="AK632" s="2"/>
      <c r="AL632" s="2"/>
      <c r="AM632" s="2"/>
      <c r="AN632" s="2"/>
      <c r="AO632" s="2"/>
      <c r="AP632" s="2"/>
      <c r="AQ632" s="2"/>
    </row>
    <row r="633" spans="2:43" ht="16.5" customHeight="1" x14ac:dyDescent="0.25">
      <c r="B633" s="2"/>
      <c r="C633" s="2"/>
      <c r="D633" s="2"/>
      <c r="E633" s="3"/>
      <c r="F633" s="2"/>
      <c r="G633" s="23"/>
      <c r="H633" s="2"/>
      <c r="I633" s="2"/>
      <c r="J633" s="2"/>
      <c r="K633" s="2"/>
      <c r="L633" s="2"/>
      <c r="M633" s="2"/>
      <c r="N633" s="2"/>
      <c r="O633" s="2"/>
      <c r="P633" s="2"/>
      <c r="Q633" s="2"/>
      <c r="R633" s="2"/>
      <c r="S633" s="2"/>
      <c r="T633" s="2"/>
      <c r="U633" s="2"/>
      <c r="V633" s="2"/>
      <c r="W633" s="2"/>
      <c r="X633" s="2"/>
      <c r="Y633" s="2"/>
      <c r="Z633" s="3"/>
      <c r="AA633" s="2"/>
      <c r="AB633" s="2"/>
      <c r="AC633" s="2"/>
      <c r="AD633" s="2"/>
      <c r="AE633" s="2"/>
      <c r="AF633" s="2"/>
      <c r="AG633" s="2"/>
      <c r="AH633" s="2"/>
      <c r="AI633" s="2"/>
      <c r="AJ633" s="2"/>
      <c r="AK633" s="2"/>
      <c r="AL633" s="2"/>
      <c r="AM633" s="2"/>
      <c r="AN633" s="2"/>
      <c r="AO633" s="2"/>
      <c r="AP633" s="2"/>
      <c r="AQ633" s="2"/>
    </row>
    <row r="634" spans="2:43" ht="16.5" customHeight="1" x14ac:dyDescent="0.25">
      <c r="B634" s="2"/>
      <c r="C634" s="2"/>
      <c r="D634" s="2"/>
      <c r="E634" s="3"/>
      <c r="F634" s="2"/>
      <c r="G634" s="23"/>
      <c r="H634" s="2"/>
      <c r="I634" s="2"/>
      <c r="J634" s="2"/>
      <c r="K634" s="2"/>
      <c r="L634" s="2"/>
      <c r="M634" s="2"/>
      <c r="N634" s="2"/>
      <c r="O634" s="2"/>
      <c r="P634" s="2"/>
      <c r="Q634" s="2"/>
      <c r="R634" s="2"/>
      <c r="S634" s="2"/>
      <c r="T634" s="2"/>
      <c r="U634" s="2"/>
      <c r="V634" s="2"/>
      <c r="W634" s="2"/>
      <c r="X634" s="2"/>
      <c r="Y634" s="2"/>
      <c r="Z634" s="3"/>
      <c r="AA634" s="2"/>
      <c r="AB634" s="2"/>
      <c r="AC634" s="2"/>
      <c r="AD634" s="2"/>
      <c r="AE634" s="2"/>
      <c r="AF634" s="2"/>
      <c r="AG634" s="2"/>
      <c r="AH634" s="2"/>
      <c r="AI634" s="2"/>
      <c r="AJ634" s="2"/>
      <c r="AK634" s="2"/>
      <c r="AL634" s="2"/>
      <c r="AM634" s="2"/>
      <c r="AN634" s="2"/>
      <c r="AO634" s="2"/>
      <c r="AP634" s="2"/>
      <c r="AQ634" s="2"/>
    </row>
    <row r="635" spans="2:43" ht="16.5" customHeight="1" x14ac:dyDescent="0.25">
      <c r="B635" s="2"/>
      <c r="C635" s="2"/>
      <c r="D635" s="2"/>
      <c r="E635" s="3"/>
      <c r="F635" s="2"/>
      <c r="G635" s="23"/>
      <c r="H635" s="2"/>
      <c r="I635" s="2"/>
      <c r="J635" s="2"/>
      <c r="K635" s="2"/>
      <c r="L635" s="2"/>
      <c r="M635" s="2"/>
      <c r="N635" s="2"/>
      <c r="O635" s="2"/>
      <c r="P635" s="2"/>
      <c r="Q635" s="2"/>
      <c r="R635" s="2"/>
      <c r="S635" s="2"/>
      <c r="T635" s="2"/>
      <c r="U635" s="2"/>
      <c r="V635" s="2"/>
      <c r="W635" s="2"/>
      <c r="X635" s="2"/>
      <c r="Y635" s="2"/>
      <c r="Z635" s="3"/>
      <c r="AA635" s="2"/>
      <c r="AB635" s="2"/>
      <c r="AC635" s="2"/>
      <c r="AD635" s="2"/>
      <c r="AE635" s="2"/>
      <c r="AF635" s="2"/>
      <c r="AG635" s="2"/>
      <c r="AH635" s="2"/>
      <c r="AI635" s="2"/>
      <c r="AJ635" s="2"/>
      <c r="AK635" s="2"/>
      <c r="AL635" s="2"/>
      <c r="AM635" s="2"/>
      <c r="AN635" s="2"/>
      <c r="AO635" s="2"/>
      <c r="AP635" s="2"/>
      <c r="AQ635" s="2"/>
    </row>
    <row r="636" spans="2:43" ht="16.5" customHeight="1" x14ac:dyDescent="0.25">
      <c r="B636" s="2"/>
      <c r="C636" s="2"/>
      <c r="D636" s="2"/>
      <c r="E636" s="3"/>
      <c r="F636" s="2"/>
      <c r="G636" s="23"/>
      <c r="H636" s="2"/>
      <c r="I636" s="2"/>
      <c r="J636" s="2"/>
      <c r="K636" s="2"/>
      <c r="L636" s="2"/>
      <c r="M636" s="2"/>
      <c r="N636" s="2"/>
      <c r="O636" s="2"/>
      <c r="P636" s="2"/>
      <c r="Q636" s="2"/>
      <c r="R636" s="2"/>
      <c r="S636" s="2"/>
      <c r="T636" s="2"/>
      <c r="U636" s="2"/>
      <c r="V636" s="2"/>
      <c r="W636" s="2"/>
      <c r="X636" s="2"/>
      <c r="Y636" s="2"/>
      <c r="Z636" s="3"/>
      <c r="AA636" s="2"/>
      <c r="AB636" s="2"/>
      <c r="AC636" s="2"/>
      <c r="AD636" s="2"/>
      <c r="AE636" s="2"/>
      <c r="AF636" s="2"/>
      <c r="AG636" s="2"/>
      <c r="AH636" s="2"/>
      <c r="AI636" s="2"/>
      <c r="AJ636" s="2"/>
      <c r="AK636" s="2"/>
      <c r="AL636" s="2"/>
      <c r="AM636" s="2"/>
      <c r="AN636" s="2"/>
      <c r="AO636" s="2"/>
      <c r="AP636" s="2"/>
      <c r="AQ636" s="2"/>
    </row>
    <row r="637" spans="2:43" ht="16.5" customHeight="1" x14ac:dyDescent="0.25">
      <c r="B637" s="2"/>
      <c r="C637" s="2"/>
      <c r="D637" s="2"/>
      <c r="E637" s="3"/>
      <c r="F637" s="2"/>
      <c r="G637" s="23"/>
      <c r="H637" s="2"/>
      <c r="I637" s="2"/>
      <c r="J637" s="2"/>
      <c r="K637" s="2"/>
      <c r="L637" s="2"/>
      <c r="M637" s="2"/>
      <c r="N637" s="2"/>
      <c r="O637" s="2"/>
      <c r="P637" s="2"/>
      <c r="Q637" s="2"/>
      <c r="R637" s="2"/>
      <c r="S637" s="2"/>
      <c r="T637" s="2"/>
      <c r="U637" s="2"/>
      <c r="V637" s="2"/>
      <c r="W637" s="2"/>
      <c r="X637" s="2"/>
      <c r="Y637" s="2"/>
      <c r="Z637" s="3"/>
      <c r="AA637" s="2"/>
      <c r="AB637" s="2"/>
      <c r="AC637" s="2"/>
      <c r="AD637" s="2"/>
      <c r="AE637" s="2"/>
      <c r="AF637" s="2"/>
      <c r="AG637" s="2"/>
      <c r="AH637" s="2"/>
      <c r="AI637" s="2"/>
      <c r="AJ637" s="2"/>
      <c r="AK637" s="2"/>
      <c r="AL637" s="2"/>
      <c r="AM637" s="2"/>
      <c r="AN637" s="2"/>
      <c r="AO637" s="2"/>
      <c r="AP637" s="2"/>
      <c r="AQ637" s="2"/>
    </row>
    <row r="638" spans="2:43" ht="16.5" customHeight="1" x14ac:dyDescent="0.25">
      <c r="B638" s="2"/>
      <c r="C638" s="2"/>
      <c r="D638" s="2"/>
      <c r="E638" s="3"/>
      <c r="F638" s="2"/>
      <c r="G638" s="23"/>
      <c r="H638" s="2"/>
      <c r="I638" s="2"/>
      <c r="J638" s="2"/>
      <c r="K638" s="2"/>
      <c r="L638" s="2"/>
      <c r="M638" s="2"/>
      <c r="N638" s="2"/>
      <c r="O638" s="2"/>
      <c r="P638" s="2"/>
      <c r="Q638" s="2"/>
      <c r="R638" s="2"/>
      <c r="S638" s="2"/>
      <c r="T638" s="2"/>
      <c r="U638" s="2"/>
      <c r="V638" s="2"/>
      <c r="W638" s="2"/>
      <c r="X638" s="2"/>
      <c r="Y638" s="2"/>
      <c r="Z638" s="3"/>
      <c r="AA638" s="2"/>
      <c r="AB638" s="2"/>
      <c r="AC638" s="2"/>
      <c r="AD638" s="2"/>
      <c r="AE638" s="2"/>
      <c r="AF638" s="2"/>
      <c r="AG638" s="2"/>
      <c r="AH638" s="2"/>
      <c r="AI638" s="2"/>
      <c r="AJ638" s="2"/>
      <c r="AK638" s="2"/>
      <c r="AL638" s="2"/>
      <c r="AM638" s="2"/>
      <c r="AN638" s="2"/>
      <c r="AO638" s="2"/>
      <c r="AP638" s="2"/>
      <c r="AQ638" s="2"/>
    </row>
    <row r="639" spans="2:43" ht="16.5" customHeight="1" x14ac:dyDescent="0.25">
      <c r="B639" s="2"/>
      <c r="C639" s="2"/>
      <c r="D639" s="2"/>
      <c r="E639" s="3"/>
      <c r="F639" s="2"/>
      <c r="G639" s="23"/>
      <c r="H639" s="2"/>
      <c r="I639" s="2"/>
      <c r="J639" s="2"/>
      <c r="K639" s="2"/>
      <c r="L639" s="2"/>
      <c r="M639" s="2"/>
      <c r="N639" s="2"/>
      <c r="O639" s="2"/>
      <c r="P639" s="2"/>
      <c r="Q639" s="2"/>
      <c r="R639" s="2"/>
      <c r="S639" s="2"/>
      <c r="T639" s="2"/>
      <c r="U639" s="2"/>
      <c r="V639" s="2"/>
      <c r="W639" s="2"/>
      <c r="X639" s="2"/>
      <c r="Y639" s="2"/>
      <c r="Z639" s="3"/>
      <c r="AA639" s="2"/>
      <c r="AB639" s="2"/>
      <c r="AC639" s="2"/>
      <c r="AD639" s="2"/>
      <c r="AE639" s="2"/>
      <c r="AF639" s="2"/>
      <c r="AG639" s="2"/>
      <c r="AH639" s="2"/>
      <c r="AI639" s="2"/>
      <c r="AJ639" s="2"/>
      <c r="AK639" s="2"/>
      <c r="AL639" s="2"/>
      <c r="AM639" s="2"/>
      <c r="AN639" s="2"/>
      <c r="AO639" s="2"/>
      <c r="AP639" s="2"/>
      <c r="AQ639" s="2"/>
    </row>
    <row r="640" spans="2:43" ht="16.5" customHeight="1" x14ac:dyDescent="0.25">
      <c r="B640" s="2"/>
      <c r="C640" s="2"/>
      <c r="D640" s="2"/>
      <c r="E640" s="3"/>
      <c r="F640" s="2"/>
      <c r="G640" s="23"/>
      <c r="H640" s="2"/>
      <c r="I640" s="2"/>
      <c r="J640" s="2"/>
      <c r="K640" s="2"/>
      <c r="L640" s="2"/>
      <c r="M640" s="2"/>
      <c r="N640" s="2"/>
      <c r="O640" s="2"/>
      <c r="P640" s="2"/>
      <c r="Q640" s="2"/>
      <c r="R640" s="2"/>
      <c r="S640" s="2"/>
      <c r="T640" s="2"/>
      <c r="U640" s="2"/>
      <c r="V640" s="2"/>
      <c r="W640" s="2"/>
      <c r="X640" s="2"/>
      <c r="Y640" s="2"/>
      <c r="Z640" s="3"/>
      <c r="AA640" s="2"/>
      <c r="AB640" s="2"/>
      <c r="AC640" s="2"/>
      <c r="AD640" s="2"/>
      <c r="AE640" s="2"/>
      <c r="AF640" s="2"/>
      <c r="AG640" s="2"/>
      <c r="AH640" s="2"/>
      <c r="AI640" s="2"/>
      <c r="AJ640" s="2"/>
      <c r="AK640" s="2"/>
      <c r="AL640" s="2"/>
      <c r="AM640" s="2"/>
      <c r="AN640" s="2"/>
      <c r="AO640" s="2"/>
      <c r="AP640" s="2"/>
      <c r="AQ640" s="2"/>
    </row>
    <row r="641" spans="2:43" ht="16.5" customHeight="1" x14ac:dyDescent="0.25">
      <c r="B641" s="2"/>
      <c r="C641" s="2"/>
      <c r="D641" s="2"/>
      <c r="E641" s="3"/>
      <c r="F641" s="2"/>
      <c r="G641" s="23"/>
      <c r="H641" s="2"/>
      <c r="I641" s="2"/>
      <c r="J641" s="2"/>
      <c r="K641" s="2"/>
      <c r="L641" s="2"/>
      <c r="M641" s="2"/>
      <c r="N641" s="2"/>
      <c r="O641" s="2"/>
      <c r="P641" s="2"/>
      <c r="Q641" s="2"/>
      <c r="R641" s="2"/>
      <c r="S641" s="2"/>
      <c r="T641" s="2"/>
      <c r="U641" s="2"/>
      <c r="V641" s="2"/>
      <c r="W641" s="2"/>
      <c r="X641" s="2"/>
      <c r="Y641" s="2"/>
      <c r="Z641" s="3"/>
      <c r="AA641" s="2"/>
      <c r="AB641" s="2"/>
      <c r="AC641" s="2"/>
      <c r="AD641" s="2"/>
      <c r="AE641" s="2"/>
      <c r="AF641" s="2"/>
      <c r="AG641" s="2"/>
      <c r="AH641" s="2"/>
      <c r="AI641" s="2"/>
      <c r="AJ641" s="2"/>
      <c r="AK641" s="2"/>
      <c r="AL641" s="2"/>
      <c r="AM641" s="2"/>
      <c r="AN641" s="2"/>
      <c r="AO641" s="2"/>
      <c r="AP641" s="2"/>
      <c r="AQ641" s="2"/>
    </row>
    <row r="642" spans="2:43" ht="16.5" customHeight="1" x14ac:dyDescent="0.25">
      <c r="B642" s="2"/>
      <c r="C642" s="2"/>
      <c r="D642" s="2"/>
      <c r="E642" s="3"/>
      <c r="F642" s="2"/>
      <c r="G642" s="23"/>
      <c r="H642" s="2"/>
      <c r="I642" s="2"/>
      <c r="J642" s="2"/>
      <c r="K642" s="2"/>
      <c r="L642" s="2"/>
      <c r="M642" s="2"/>
      <c r="N642" s="2"/>
      <c r="O642" s="2"/>
      <c r="P642" s="2"/>
      <c r="Q642" s="2"/>
      <c r="R642" s="2"/>
      <c r="S642" s="2"/>
      <c r="T642" s="2"/>
      <c r="U642" s="2"/>
      <c r="V642" s="2"/>
      <c r="W642" s="2"/>
      <c r="X642" s="2"/>
      <c r="Y642" s="2"/>
      <c r="Z642" s="3"/>
      <c r="AA642" s="2"/>
      <c r="AB642" s="2"/>
      <c r="AC642" s="2"/>
      <c r="AD642" s="2"/>
      <c r="AE642" s="2"/>
      <c r="AF642" s="2"/>
      <c r="AG642" s="2"/>
      <c r="AH642" s="2"/>
      <c r="AI642" s="2"/>
      <c r="AJ642" s="2"/>
      <c r="AK642" s="2"/>
      <c r="AL642" s="2"/>
      <c r="AM642" s="2"/>
      <c r="AN642" s="2"/>
      <c r="AO642" s="2"/>
      <c r="AP642" s="2"/>
      <c r="AQ642" s="2"/>
    </row>
    <row r="643" spans="2:43" ht="16.5" customHeight="1" x14ac:dyDescent="0.25">
      <c r="B643" s="2"/>
      <c r="C643" s="2"/>
      <c r="D643" s="2"/>
      <c r="E643" s="3"/>
      <c r="F643" s="2"/>
      <c r="G643" s="23"/>
      <c r="H643" s="2"/>
      <c r="I643" s="2"/>
      <c r="J643" s="2"/>
      <c r="K643" s="2"/>
      <c r="L643" s="2"/>
      <c r="M643" s="2"/>
      <c r="N643" s="2"/>
      <c r="O643" s="2"/>
      <c r="P643" s="2"/>
      <c r="Q643" s="2"/>
      <c r="R643" s="2"/>
      <c r="S643" s="2"/>
      <c r="T643" s="2"/>
      <c r="U643" s="2"/>
      <c r="V643" s="2"/>
      <c r="W643" s="2"/>
      <c r="X643" s="2"/>
      <c r="Y643" s="2"/>
      <c r="Z643" s="3"/>
      <c r="AA643" s="2"/>
      <c r="AB643" s="2"/>
      <c r="AC643" s="2"/>
      <c r="AD643" s="2"/>
      <c r="AE643" s="2"/>
      <c r="AF643" s="2"/>
      <c r="AG643" s="2"/>
      <c r="AH643" s="2"/>
      <c r="AI643" s="2"/>
      <c r="AJ643" s="2"/>
      <c r="AK643" s="2"/>
      <c r="AL643" s="2"/>
      <c r="AM643" s="2"/>
      <c r="AN643" s="2"/>
      <c r="AO643" s="2"/>
      <c r="AP643" s="2"/>
      <c r="AQ643" s="2"/>
    </row>
    <row r="644" spans="2:43" ht="16.5" customHeight="1" x14ac:dyDescent="0.25">
      <c r="B644" s="2"/>
      <c r="C644" s="2"/>
      <c r="D644" s="2"/>
      <c r="E644" s="3"/>
      <c r="F644" s="2"/>
      <c r="G644" s="23"/>
      <c r="H644" s="2"/>
      <c r="I644" s="2"/>
      <c r="J644" s="2"/>
      <c r="K644" s="2"/>
      <c r="L644" s="2"/>
      <c r="M644" s="2"/>
      <c r="N644" s="2"/>
      <c r="O644" s="2"/>
      <c r="P644" s="2"/>
      <c r="Q644" s="2"/>
      <c r="R644" s="2"/>
      <c r="S644" s="2"/>
      <c r="T644" s="2"/>
      <c r="U644" s="2"/>
      <c r="V644" s="2"/>
      <c r="W644" s="2"/>
      <c r="X644" s="2"/>
      <c r="Y644" s="2"/>
      <c r="Z644" s="3"/>
      <c r="AA644" s="2"/>
      <c r="AB644" s="2"/>
      <c r="AC644" s="2"/>
      <c r="AD644" s="2"/>
      <c r="AE644" s="2"/>
      <c r="AF644" s="2"/>
      <c r="AG644" s="2"/>
      <c r="AH644" s="2"/>
      <c r="AI644" s="2"/>
      <c r="AJ644" s="2"/>
      <c r="AK644" s="2"/>
      <c r="AL644" s="2"/>
      <c r="AM644" s="2"/>
      <c r="AN644" s="2"/>
      <c r="AO644" s="2"/>
      <c r="AP644" s="2"/>
      <c r="AQ644" s="2"/>
    </row>
    <row r="645" spans="2:43" ht="16.5" customHeight="1" x14ac:dyDescent="0.25">
      <c r="B645" s="2"/>
      <c r="C645" s="2"/>
      <c r="D645" s="2"/>
      <c r="E645" s="3"/>
      <c r="F645" s="2"/>
      <c r="G645" s="23"/>
      <c r="H645" s="2"/>
      <c r="I645" s="2"/>
      <c r="J645" s="2"/>
      <c r="K645" s="2"/>
      <c r="L645" s="2"/>
      <c r="M645" s="2"/>
      <c r="N645" s="2"/>
      <c r="O645" s="2"/>
      <c r="P645" s="2"/>
      <c r="Q645" s="2"/>
      <c r="R645" s="2"/>
      <c r="S645" s="2"/>
      <c r="T645" s="2"/>
      <c r="U645" s="2"/>
      <c r="V645" s="2"/>
      <c r="W645" s="2"/>
      <c r="X645" s="2"/>
      <c r="Y645" s="2"/>
      <c r="Z645" s="3"/>
      <c r="AA645" s="2"/>
      <c r="AB645" s="2"/>
      <c r="AC645" s="2"/>
      <c r="AD645" s="2"/>
      <c r="AE645" s="2"/>
      <c r="AF645" s="2"/>
      <c r="AG645" s="2"/>
      <c r="AH645" s="2"/>
      <c r="AI645" s="2"/>
      <c r="AJ645" s="2"/>
      <c r="AK645" s="2"/>
      <c r="AL645" s="2"/>
      <c r="AM645" s="2"/>
      <c r="AN645" s="2"/>
      <c r="AO645" s="2"/>
      <c r="AP645" s="2"/>
      <c r="AQ645" s="2"/>
    </row>
    <row r="646" spans="2:43" ht="16.5" customHeight="1" x14ac:dyDescent="0.25">
      <c r="B646" s="2"/>
      <c r="C646" s="2"/>
      <c r="D646" s="2"/>
      <c r="E646" s="3"/>
      <c r="F646" s="2"/>
      <c r="G646" s="23"/>
      <c r="H646" s="2"/>
      <c r="I646" s="2"/>
      <c r="J646" s="2"/>
      <c r="K646" s="2"/>
      <c r="L646" s="2"/>
      <c r="M646" s="2"/>
      <c r="N646" s="2"/>
      <c r="O646" s="2"/>
      <c r="P646" s="2"/>
      <c r="Q646" s="2"/>
      <c r="R646" s="2"/>
      <c r="S646" s="2"/>
      <c r="T646" s="2"/>
      <c r="U646" s="2"/>
      <c r="V646" s="2"/>
      <c r="W646" s="2"/>
      <c r="X646" s="2"/>
      <c r="Y646" s="2"/>
      <c r="Z646" s="3"/>
      <c r="AA646" s="2"/>
      <c r="AB646" s="2"/>
      <c r="AC646" s="2"/>
      <c r="AD646" s="2"/>
      <c r="AE646" s="2"/>
      <c r="AF646" s="2"/>
      <c r="AG646" s="2"/>
      <c r="AH646" s="2"/>
      <c r="AI646" s="2"/>
      <c r="AJ646" s="2"/>
      <c r="AK646" s="2"/>
      <c r="AL646" s="2"/>
      <c r="AM646" s="2"/>
      <c r="AN646" s="2"/>
      <c r="AO646" s="2"/>
      <c r="AP646" s="2"/>
      <c r="AQ646" s="2"/>
    </row>
    <row r="647" spans="2:43" ht="16.5" customHeight="1" x14ac:dyDescent="0.25">
      <c r="B647" s="2"/>
      <c r="C647" s="2"/>
      <c r="D647" s="2"/>
      <c r="E647" s="3"/>
      <c r="F647" s="2"/>
      <c r="G647" s="23"/>
      <c r="H647" s="2"/>
      <c r="I647" s="2"/>
      <c r="J647" s="2"/>
      <c r="K647" s="2"/>
      <c r="L647" s="2"/>
      <c r="M647" s="2"/>
      <c r="N647" s="2"/>
      <c r="O647" s="2"/>
      <c r="P647" s="2"/>
      <c r="Q647" s="2"/>
      <c r="R647" s="2"/>
      <c r="S647" s="2"/>
      <c r="T647" s="2"/>
      <c r="U647" s="2"/>
      <c r="V647" s="2"/>
      <c r="W647" s="2"/>
      <c r="X647" s="2"/>
      <c r="Y647" s="2"/>
      <c r="Z647" s="3"/>
      <c r="AA647" s="2"/>
      <c r="AB647" s="2"/>
      <c r="AC647" s="2"/>
      <c r="AD647" s="2"/>
      <c r="AE647" s="2"/>
      <c r="AF647" s="2"/>
      <c r="AG647" s="2"/>
      <c r="AH647" s="2"/>
      <c r="AI647" s="2"/>
      <c r="AJ647" s="2"/>
      <c r="AK647" s="2"/>
      <c r="AL647" s="2"/>
      <c r="AM647" s="2"/>
      <c r="AN647" s="2"/>
      <c r="AO647" s="2"/>
      <c r="AP647" s="2"/>
      <c r="AQ647" s="2"/>
    </row>
    <row r="648" spans="2:43" ht="16.5" customHeight="1" x14ac:dyDescent="0.25">
      <c r="B648" s="2"/>
      <c r="C648" s="2"/>
      <c r="D648" s="2"/>
      <c r="E648" s="3"/>
      <c r="F648" s="2"/>
      <c r="G648" s="23"/>
      <c r="H648" s="2"/>
      <c r="I648" s="2"/>
      <c r="J648" s="2"/>
      <c r="K648" s="2"/>
      <c r="L648" s="2"/>
      <c r="M648" s="2"/>
      <c r="N648" s="2"/>
      <c r="O648" s="2"/>
      <c r="P648" s="2"/>
      <c r="Q648" s="2"/>
      <c r="R648" s="2"/>
      <c r="S648" s="2"/>
      <c r="T648" s="2"/>
      <c r="U648" s="2"/>
      <c r="V648" s="2"/>
      <c r="W648" s="2"/>
      <c r="X648" s="2"/>
      <c r="Y648" s="2"/>
      <c r="Z648" s="3"/>
      <c r="AA648" s="2"/>
      <c r="AB648" s="2"/>
      <c r="AC648" s="2"/>
      <c r="AD648" s="2"/>
      <c r="AE648" s="2"/>
      <c r="AF648" s="2"/>
      <c r="AG648" s="2"/>
      <c r="AH648" s="2"/>
      <c r="AI648" s="2"/>
      <c r="AJ648" s="2"/>
      <c r="AK648" s="2"/>
      <c r="AL648" s="2"/>
      <c r="AM648" s="2"/>
      <c r="AN648" s="2"/>
      <c r="AO648" s="2"/>
      <c r="AP648" s="2"/>
      <c r="AQ648" s="2"/>
    </row>
    <row r="649" spans="2:43" ht="16.5" customHeight="1" x14ac:dyDescent="0.25">
      <c r="B649" s="2"/>
      <c r="C649" s="2"/>
      <c r="D649" s="2"/>
      <c r="E649" s="3"/>
      <c r="F649" s="2"/>
      <c r="G649" s="23"/>
      <c r="H649" s="2"/>
      <c r="I649" s="2"/>
      <c r="J649" s="2"/>
      <c r="K649" s="2"/>
      <c r="L649" s="2"/>
      <c r="M649" s="2"/>
      <c r="N649" s="2"/>
      <c r="O649" s="2"/>
      <c r="P649" s="2"/>
      <c r="Q649" s="2"/>
      <c r="R649" s="2"/>
      <c r="S649" s="2"/>
      <c r="T649" s="2"/>
      <c r="U649" s="2"/>
      <c r="V649" s="2"/>
      <c r="W649" s="2"/>
      <c r="X649" s="2"/>
      <c r="Y649" s="2"/>
      <c r="Z649" s="3"/>
      <c r="AA649" s="2"/>
      <c r="AB649" s="2"/>
      <c r="AC649" s="2"/>
      <c r="AD649" s="2"/>
      <c r="AE649" s="2"/>
      <c r="AF649" s="2"/>
      <c r="AG649" s="2"/>
      <c r="AH649" s="2"/>
      <c r="AI649" s="2"/>
      <c r="AJ649" s="2"/>
      <c r="AK649" s="2"/>
      <c r="AL649" s="2"/>
      <c r="AM649" s="2"/>
      <c r="AN649" s="2"/>
      <c r="AO649" s="2"/>
      <c r="AP649" s="2"/>
      <c r="AQ649" s="2"/>
    </row>
    <row r="650" spans="2:43" ht="16.5" customHeight="1" x14ac:dyDescent="0.25">
      <c r="B650" s="2"/>
      <c r="C650" s="2"/>
      <c r="D650" s="2"/>
      <c r="E650" s="3"/>
      <c r="F650" s="2"/>
      <c r="G650" s="23"/>
      <c r="H650" s="2"/>
      <c r="I650" s="2"/>
      <c r="J650" s="2"/>
      <c r="K650" s="2"/>
      <c r="L650" s="2"/>
      <c r="M650" s="2"/>
      <c r="N650" s="2"/>
      <c r="O650" s="2"/>
      <c r="P650" s="2"/>
      <c r="Q650" s="2"/>
      <c r="R650" s="2"/>
      <c r="S650" s="2"/>
      <c r="T650" s="2"/>
      <c r="U650" s="2"/>
      <c r="V650" s="2"/>
      <c r="W650" s="2"/>
      <c r="X650" s="2"/>
      <c r="Y650" s="2"/>
      <c r="Z650" s="3"/>
      <c r="AA650" s="2"/>
      <c r="AB650" s="2"/>
      <c r="AC650" s="2"/>
      <c r="AD650" s="2"/>
      <c r="AE650" s="2"/>
      <c r="AF650" s="2"/>
      <c r="AG650" s="2"/>
      <c r="AH650" s="2"/>
      <c r="AI650" s="2"/>
      <c r="AJ650" s="2"/>
      <c r="AK650" s="2"/>
      <c r="AL650" s="2"/>
      <c r="AM650" s="2"/>
      <c r="AN650" s="2"/>
      <c r="AO650" s="2"/>
      <c r="AP650" s="2"/>
      <c r="AQ650" s="2"/>
    </row>
    <row r="651" spans="2:43" ht="16.5" customHeight="1" x14ac:dyDescent="0.25">
      <c r="B651" s="2"/>
      <c r="C651" s="2"/>
      <c r="D651" s="2"/>
      <c r="E651" s="3"/>
      <c r="F651" s="2"/>
      <c r="G651" s="23"/>
      <c r="H651" s="2"/>
      <c r="I651" s="2"/>
      <c r="J651" s="2"/>
      <c r="K651" s="2"/>
      <c r="L651" s="2"/>
      <c r="M651" s="2"/>
      <c r="N651" s="2"/>
      <c r="O651" s="2"/>
      <c r="P651" s="2"/>
      <c r="Q651" s="2"/>
      <c r="R651" s="2"/>
      <c r="S651" s="2"/>
      <c r="T651" s="2"/>
      <c r="U651" s="2"/>
      <c r="V651" s="2"/>
      <c r="W651" s="2"/>
      <c r="X651" s="2"/>
      <c r="Y651" s="2"/>
      <c r="Z651" s="3"/>
      <c r="AA651" s="2"/>
      <c r="AB651" s="2"/>
      <c r="AC651" s="2"/>
      <c r="AD651" s="2"/>
      <c r="AE651" s="2"/>
      <c r="AF651" s="2"/>
      <c r="AG651" s="2"/>
      <c r="AH651" s="2"/>
      <c r="AI651" s="2"/>
      <c r="AJ651" s="2"/>
      <c r="AK651" s="2"/>
      <c r="AL651" s="2"/>
      <c r="AM651" s="2"/>
      <c r="AN651" s="2"/>
      <c r="AO651" s="2"/>
      <c r="AP651" s="2"/>
      <c r="AQ651" s="2"/>
    </row>
    <row r="652" spans="2:43" ht="16.5" customHeight="1" x14ac:dyDescent="0.25">
      <c r="B652" s="2"/>
      <c r="C652" s="2"/>
      <c r="D652" s="2"/>
      <c r="E652" s="3"/>
      <c r="F652" s="2"/>
      <c r="G652" s="23"/>
      <c r="H652" s="2"/>
      <c r="I652" s="2"/>
      <c r="J652" s="2"/>
      <c r="K652" s="2"/>
      <c r="L652" s="2"/>
      <c r="M652" s="2"/>
      <c r="N652" s="2"/>
      <c r="O652" s="2"/>
      <c r="P652" s="2"/>
      <c r="Q652" s="2"/>
      <c r="R652" s="2"/>
      <c r="S652" s="2"/>
      <c r="T652" s="2"/>
      <c r="U652" s="2"/>
      <c r="V652" s="2"/>
      <c r="W652" s="2"/>
      <c r="X652" s="2"/>
      <c r="Y652" s="2"/>
      <c r="Z652" s="3"/>
      <c r="AA652" s="2"/>
      <c r="AB652" s="2"/>
      <c r="AC652" s="2"/>
      <c r="AD652" s="2"/>
      <c r="AE652" s="2"/>
      <c r="AF652" s="2"/>
      <c r="AG652" s="2"/>
      <c r="AH652" s="2"/>
      <c r="AI652" s="2"/>
      <c r="AJ652" s="2"/>
      <c r="AK652" s="2"/>
      <c r="AL652" s="2"/>
      <c r="AM652" s="2"/>
      <c r="AN652" s="2"/>
      <c r="AO652" s="2"/>
      <c r="AP652" s="2"/>
      <c r="AQ652" s="2"/>
    </row>
    <row r="653" spans="2:43" ht="16.5" customHeight="1" x14ac:dyDescent="0.25">
      <c r="B653" s="2"/>
      <c r="C653" s="2"/>
      <c r="D653" s="2"/>
      <c r="E653" s="3"/>
      <c r="F653" s="2"/>
      <c r="G653" s="23"/>
      <c r="H653" s="2"/>
      <c r="I653" s="2"/>
      <c r="J653" s="2"/>
      <c r="K653" s="2"/>
      <c r="L653" s="2"/>
      <c r="M653" s="2"/>
      <c r="N653" s="2"/>
      <c r="O653" s="2"/>
      <c r="P653" s="2"/>
      <c r="Q653" s="2"/>
      <c r="R653" s="2"/>
      <c r="S653" s="2"/>
      <c r="T653" s="2"/>
      <c r="U653" s="2"/>
      <c r="V653" s="2"/>
      <c r="W653" s="2"/>
      <c r="X653" s="2"/>
      <c r="Y653" s="2"/>
      <c r="Z653" s="3"/>
      <c r="AA653" s="2"/>
      <c r="AB653" s="2"/>
      <c r="AC653" s="2"/>
      <c r="AD653" s="2"/>
      <c r="AE653" s="2"/>
      <c r="AF653" s="2"/>
      <c r="AG653" s="2"/>
      <c r="AH653" s="2"/>
      <c r="AI653" s="2"/>
      <c r="AJ653" s="2"/>
      <c r="AK653" s="2"/>
      <c r="AL653" s="2"/>
      <c r="AM653" s="2"/>
      <c r="AN653" s="2"/>
      <c r="AO653" s="2"/>
      <c r="AP653" s="2"/>
      <c r="AQ653" s="2"/>
    </row>
    <row r="654" spans="2:43" ht="16.5" customHeight="1" x14ac:dyDescent="0.25">
      <c r="B654" s="2"/>
      <c r="C654" s="2"/>
      <c r="D654" s="2"/>
      <c r="E654" s="3"/>
      <c r="F654" s="2"/>
      <c r="G654" s="23"/>
      <c r="H654" s="2"/>
      <c r="I654" s="2"/>
      <c r="J654" s="2"/>
      <c r="K654" s="2"/>
      <c r="L654" s="2"/>
      <c r="M654" s="2"/>
      <c r="N654" s="2"/>
      <c r="O654" s="2"/>
      <c r="P654" s="2"/>
      <c r="Q654" s="2"/>
      <c r="R654" s="2"/>
      <c r="S654" s="2"/>
      <c r="T654" s="2"/>
      <c r="U654" s="2"/>
      <c r="V654" s="2"/>
      <c r="W654" s="2"/>
      <c r="X654" s="2"/>
      <c r="Y654" s="2"/>
      <c r="Z654" s="3"/>
      <c r="AA654" s="2"/>
      <c r="AB654" s="2"/>
      <c r="AC654" s="2"/>
      <c r="AD654" s="2"/>
      <c r="AE654" s="2"/>
      <c r="AF654" s="2"/>
      <c r="AG654" s="2"/>
      <c r="AH654" s="2"/>
      <c r="AI654" s="2"/>
      <c r="AJ654" s="2"/>
      <c r="AK654" s="2"/>
      <c r="AL654" s="2"/>
      <c r="AM654" s="2"/>
      <c r="AN654" s="2"/>
      <c r="AO654" s="2"/>
      <c r="AP654" s="2"/>
      <c r="AQ654" s="2"/>
    </row>
    <row r="655" spans="2:43" ht="16.5" customHeight="1" x14ac:dyDescent="0.25">
      <c r="B655" s="2"/>
      <c r="C655" s="2"/>
      <c r="D655" s="2"/>
      <c r="E655" s="3"/>
      <c r="F655" s="2"/>
      <c r="G655" s="23"/>
      <c r="H655" s="2"/>
      <c r="I655" s="2"/>
      <c r="J655" s="2"/>
      <c r="K655" s="2"/>
      <c r="L655" s="2"/>
      <c r="M655" s="2"/>
      <c r="N655" s="2"/>
      <c r="O655" s="2"/>
      <c r="P655" s="2"/>
      <c r="Q655" s="2"/>
      <c r="R655" s="2"/>
      <c r="S655" s="2"/>
      <c r="T655" s="2"/>
      <c r="U655" s="2"/>
      <c r="V655" s="2"/>
      <c r="W655" s="2"/>
      <c r="X655" s="2"/>
      <c r="Y655" s="2"/>
      <c r="Z655" s="3"/>
      <c r="AA655" s="2"/>
      <c r="AB655" s="2"/>
      <c r="AC655" s="2"/>
      <c r="AD655" s="2"/>
      <c r="AE655" s="2"/>
      <c r="AF655" s="2"/>
      <c r="AG655" s="2"/>
      <c r="AH655" s="2"/>
      <c r="AI655" s="2"/>
      <c r="AJ655" s="2"/>
      <c r="AK655" s="2"/>
      <c r="AL655" s="2"/>
      <c r="AM655" s="2"/>
      <c r="AN655" s="2"/>
      <c r="AO655" s="2"/>
      <c r="AP655" s="2"/>
      <c r="AQ655" s="2"/>
    </row>
    <row r="656" spans="2:43" ht="16.5" customHeight="1" x14ac:dyDescent="0.25">
      <c r="B656" s="2"/>
      <c r="C656" s="2"/>
      <c r="D656" s="2"/>
      <c r="E656" s="3"/>
      <c r="F656" s="2"/>
      <c r="G656" s="23"/>
      <c r="H656" s="2"/>
      <c r="I656" s="2"/>
      <c r="J656" s="2"/>
      <c r="K656" s="2"/>
      <c r="L656" s="2"/>
      <c r="M656" s="2"/>
      <c r="N656" s="2"/>
      <c r="O656" s="2"/>
      <c r="P656" s="2"/>
      <c r="Q656" s="2"/>
      <c r="R656" s="2"/>
      <c r="S656" s="2"/>
      <c r="T656" s="2"/>
      <c r="U656" s="2"/>
      <c r="V656" s="2"/>
      <c r="W656" s="2"/>
      <c r="X656" s="2"/>
      <c r="Y656" s="2"/>
      <c r="Z656" s="3"/>
      <c r="AA656" s="2"/>
      <c r="AB656" s="2"/>
      <c r="AC656" s="2"/>
      <c r="AD656" s="2"/>
      <c r="AE656" s="2"/>
      <c r="AF656" s="2"/>
      <c r="AG656" s="2"/>
      <c r="AH656" s="2"/>
      <c r="AI656" s="2"/>
      <c r="AJ656" s="2"/>
      <c r="AK656" s="2"/>
      <c r="AL656" s="2"/>
      <c r="AM656" s="2"/>
      <c r="AN656" s="2"/>
      <c r="AO656" s="2"/>
      <c r="AP656" s="2"/>
      <c r="AQ656" s="2"/>
    </row>
    <row r="657" spans="2:43" ht="16.5" customHeight="1" x14ac:dyDescent="0.25">
      <c r="B657" s="2"/>
      <c r="C657" s="2"/>
      <c r="D657" s="2"/>
      <c r="E657" s="3"/>
      <c r="F657" s="2"/>
      <c r="G657" s="23"/>
      <c r="H657" s="2"/>
      <c r="I657" s="2"/>
      <c r="J657" s="2"/>
      <c r="K657" s="2"/>
      <c r="L657" s="2"/>
      <c r="M657" s="2"/>
      <c r="N657" s="2"/>
      <c r="O657" s="2"/>
      <c r="P657" s="2"/>
      <c r="Q657" s="2"/>
      <c r="R657" s="2"/>
      <c r="S657" s="2"/>
      <c r="T657" s="2"/>
      <c r="U657" s="2"/>
      <c r="V657" s="2"/>
      <c r="W657" s="2"/>
      <c r="X657" s="2"/>
      <c r="Y657" s="2"/>
      <c r="Z657" s="3"/>
      <c r="AA657" s="2"/>
      <c r="AB657" s="2"/>
      <c r="AC657" s="2"/>
      <c r="AD657" s="2"/>
      <c r="AE657" s="2"/>
      <c r="AF657" s="2"/>
      <c r="AG657" s="2"/>
      <c r="AH657" s="2"/>
      <c r="AI657" s="2"/>
      <c r="AJ657" s="2"/>
      <c r="AK657" s="2"/>
      <c r="AL657" s="2"/>
      <c r="AM657" s="2"/>
      <c r="AN657" s="2"/>
      <c r="AO657" s="2"/>
      <c r="AP657" s="2"/>
      <c r="AQ657" s="2"/>
    </row>
    <row r="658" spans="2:43" ht="16.5" customHeight="1" x14ac:dyDescent="0.25">
      <c r="B658" s="2"/>
      <c r="C658" s="2"/>
      <c r="D658" s="2"/>
      <c r="E658" s="3"/>
      <c r="F658" s="2"/>
      <c r="G658" s="23"/>
      <c r="H658" s="2"/>
      <c r="I658" s="2"/>
      <c r="J658" s="2"/>
      <c r="K658" s="2"/>
      <c r="L658" s="2"/>
      <c r="M658" s="2"/>
      <c r="N658" s="2"/>
      <c r="O658" s="2"/>
      <c r="P658" s="2"/>
      <c r="Q658" s="2"/>
      <c r="R658" s="2"/>
      <c r="S658" s="2"/>
      <c r="T658" s="2"/>
      <c r="U658" s="2"/>
      <c r="V658" s="2"/>
      <c r="W658" s="2"/>
      <c r="X658" s="2"/>
      <c r="Y658" s="2"/>
      <c r="Z658" s="3"/>
      <c r="AA658" s="2"/>
      <c r="AB658" s="2"/>
      <c r="AC658" s="2"/>
      <c r="AD658" s="2"/>
      <c r="AE658" s="2"/>
      <c r="AF658" s="2"/>
      <c r="AG658" s="2"/>
      <c r="AH658" s="2"/>
      <c r="AI658" s="2"/>
      <c r="AJ658" s="2"/>
      <c r="AK658" s="2"/>
      <c r="AL658" s="2"/>
      <c r="AM658" s="2"/>
      <c r="AN658" s="2"/>
      <c r="AO658" s="2"/>
      <c r="AP658" s="2"/>
      <c r="AQ658" s="2"/>
    </row>
    <row r="659" spans="2:43" ht="16.5" customHeight="1" x14ac:dyDescent="0.25">
      <c r="B659" s="2"/>
      <c r="C659" s="2"/>
      <c r="D659" s="2"/>
      <c r="E659" s="3"/>
      <c r="F659" s="2"/>
      <c r="G659" s="23"/>
      <c r="H659" s="2"/>
      <c r="I659" s="2"/>
      <c r="J659" s="2"/>
      <c r="K659" s="2"/>
      <c r="L659" s="2"/>
      <c r="M659" s="2"/>
      <c r="N659" s="2"/>
      <c r="O659" s="2"/>
      <c r="P659" s="2"/>
      <c r="Q659" s="2"/>
      <c r="R659" s="2"/>
      <c r="S659" s="2"/>
      <c r="T659" s="2"/>
      <c r="U659" s="2"/>
      <c r="V659" s="2"/>
      <c r="W659" s="2"/>
      <c r="X659" s="2"/>
      <c r="Y659" s="2"/>
      <c r="Z659" s="3"/>
      <c r="AA659" s="2"/>
      <c r="AB659" s="2"/>
      <c r="AC659" s="2"/>
      <c r="AD659" s="2"/>
      <c r="AE659" s="2"/>
      <c r="AF659" s="2"/>
      <c r="AG659" s="2"/>
      <c r="AH659" s="2"/>
      <c r="AI659" s="2"/>
      <c r="AJ659" s="2"/>
      <c r="AK659" s="2"/>
      <c r="AL659" s="2"/>
      <c r="AM659" s="2"/>
      <c r="AN659" s="2"/>
      <c r="AO659" s="2"/>
      <c r="AP659" s="2"/>
      <c r="AQ659" s="2"/>
    </row>
    <row r="660" spans="2:43" ht="16.5" customHeight="1" x14ac:dyDescent="0.25">
      <c r="B660" s="2"/>
      <c r="C660" s="2"/>
      <c r="D660" s="2"/>
      <c r="E660" s="3"/>
      <c r="F660" s="2"/>
      <c r="G660" s="23"/>
      <c r="H660" s="2"/>
      <c r="I660" s="2"/>
      <c r="J660" s="2"/>
      <c r="K660" s="2"/>
      <c r="L660" s="2"/>
      <c r="M660" s="2"/>
      <c r="N660" s="2"/>
      <c r="O660" s="2"/>
      <c r="P660" s="2"/>
      <c r="Q660" s="2"/>
      <c r="R660" s="2"/>
      <c r="S660" s="2"/>
      <c r="T660" s="2"/>
      <c r="U660" s="2"/>
      <c r="V660" s="2"/>
      <c r="W660" s="2"/>
      <c r="X660" s="2"/>
      <c r="Y660" s="2"/>
      <c r="Z660" s="3"/>
      <c r="AA660" s="2"/>
      <c r="AB660" s="2"/>
      <c r="AC660" s="2"/>
      <c r="AD660" s="2"/>
      <c r="AE660" s="2"/>
      <c r="AF660" s="2"/>
      <c r="AG660" s="2"/>
      <c r="AH660" s="2"/>
      <c r="AI660" s="2"/>
      <c r="AJ660" s="2"/>
      <c r="AK660" s="2"/>
      <c r="AL660" s="2"/>
      <c r="AM660" s="2"/>
      <c r="AN660" s="2"/>
      <c r="AO660" s="2"/>
      <c r="AP660" s="2"/>
      <c r="AQ660" s="2"/>
    </row>
    <row r="661" spans="2:43" ht="16.5" customHeight="1" x14ac:dyDescent="0.25">
      <c r="B661" s="2"/>
      <c r="C661" s="2"/>
      <c r="D661" s="2"/>
      <c r="E661" s="3"/>
      <c r="F661" s="2"/>
      <c r="G661" s="23"/>
      <c r="H661" s="2"/>
      <c r="I661" s="2"/>
      <c r="J661" s="2"/>
      <c r="K661" s="2"/>
      <c r="L661" s="2"/>
      <c r="M661" s="2"/>
      <c r="N661" s="2"/>
      <c r="O661" s="2"/>
      <c r="P661" s="2"/>
      <c r="Q661" s="2"/>
      <c r="R661" s="2"/>
      <c r="S661" s="2"/>
      <c r="T661" s="2"/>
      <c r="U661" s="2"/>
      <c r="V661" s="2"/>
      <c r="W661" s="2"/>
      <c r="X661" s="2"/>
      <c r="Y661" s="2"/>
      <c r="Z661" s="3"/>
      <c r="AA661" s="2"/>
      <c r="AB661" s="2"/>
      <c r="AC661" s="2"/>
      <c r="AD661" s="2"/>
      <c r="AE661" s="2"/>
      <c r="AF661" s="2"/>
      <c r="AG661" s="2"/>
      <c r="AH661" s="2"/>
      <c r="AI661" s="2"/>
      <c r="AJ661" s="2"/>
      <c r="AK661" s="2"/>
      <c r="AL661" s="2"/>
      <c r="AM661" s="2"/>
      <c r="AN661" s="2"/>
      <c r="AO661" s="2"/>
      <c r="AP661" s="2"/>
      <c r="AQ661" s="2"/>
    </row>
    <row r="662" spans="2:43" ht="16.5" customHeight="1" x14ac:dyDescent="0.25">
      <c r="B662" s="2"/>
      <c r="C662" s="2"/>
      <c r="D662" s="2"/>
      <c r="E662" s="3"/>
      <c r="F662" s="2"/>
      <c r="G662" s="23"/>
      <c r="H662" s="2"/>
      <c r="I662" s="2"/>
      <c r="J662" s="2"/>
      <c r="K662" s="2"/>
      <c r="L662" s="2"/>
      <c r="M662" s="2"/>
      <c r="N662" s="2"/>
      <c r="O662" s="2"/>
      <c r="P662" s="2"/>
      <c r="Q662" s="2"/>
      <c r="R662" s="2"/>
      <c r="S662" s="2"/>
      <c r="T662" s="2"/>
      <c r="U662" s="2"/>
      <c r="V662" s="2"/>
      <c r="W662" s="2"/>
      <c r="X662" s="2"/>
      <c r="Y662" s="2"/>
      <c r="Z662" s="3"/>
      <c r="AA662" s="2"/>
      <c r="AB662" s="2"/>
      <c r="AC662" s="2"/>
      <c r="AD662" s="2"/>
      <c r="AE662" s="2"/>
      <c r="AF662" s="2"/>
      <c r="AG662" s="2"/>
      <c r="AH662" s="2"/>
      <c r="AI662" s="2"/>
      <c r="AJ662" s="2"/>
      <c r="AK662" s="2"/>
      <c r="AL662" s="2"/>
      <c r="AM662" s="2"/>
      <c r="AN662" s="2"/>
      <c r="AO662" s="2"/>
      <c r="AP662" s="2"/>
      <c r="AQ662" s="2"/>
    </row>
    <row r="663" spans="2:43" ht="16.5" customHeight="1" x14ac:dyDescent="0.25">
      <c r="B663" s="2"/>
      <c r="C663" s="2"/>
      <c r="D663" s="2"/>
      <c r="E663" s="3"/>
      <c r="F663" s="2"/>
      <c r="G663" s="23"/>
      <c r="H663" s="2"/>
      <c r="I663" s="2"/>
      <c r="J663" s="2"/>
      <c r="K663" s="2"/>
      <c r="L663" s="2"/>
      <c r="M663" s="2"/>
      <c r="N663" s="2"/>
      <c r="O663" s="2"/>
      <c r="P663" s="2"/>
      <c r="Q663" s="2"/>
      <c r="R663" s="2"/>
      <c r="S663" s="2"/>
      <c r="T663" s="2"/>
      <c r="U663" s="2"/>
      <c r="V663" s="2"/>
      <c r="W663" s="2"/>
      <c r="X663" s="2"/>
      <c r="Y663" s="2"/>
      <c r="Z663" s="3"/>
      <c r="AA663" s="2"/>
      <c r="AB663" s="2"/>
      <c r="AC663" s="2"/>
      <c r="AD663" s="2"/>
      <c r="AE663" s="2"/>
      <c r="AF663" s="2"/>
      <c r="AG663" s="2"/>
      <c r="AH663" s="2"/>
      <c r="AI663" s="2"/>
      <c r="AJ663" s="2"/>
      <c r="AK663" s="2"/>
      <c r="AL663" s="2"/>
      <c r="AM663" s="2"/>
      <c r="AN663" s="2"/>
      <c r="AO663" s="2"/>
      <c r="AP663" s="2"/>
      <c r="AQ663" s="2"/>
    </row>
    <row r="664" spans="2:43" ht="16.5" customHeight="1" x14ac:dyDescent="0.25">
      <c r="B664" s="2"/>
      <c r="C664" s="2"/>
      <c r="D664" s="2"/>
      <c r="E664" s="3"/>
      <c r="F664" s="2"/>
      <c r="G664" s="23"/>
      <c r="H664" s="2"/>
      <c r="I664" s="2"/>
      <c r="J664" s="2"/>
      <c r="K664" s="2"/>
      <c r="L664" s="2"/>
      <c r="M664" s="2"/>
      <c r="N664" s="2"/>
      <c r="O664" s="2"/>
      <c r="P664" s="2"/>
      <c r="Q664" s="2"/>
      <c r="R664" s="2"/>
      <c r="S664" s="2"/>
      <c r="T664" s="2"/>
      <c r="U664" s="2"/>
      <c r="V664" s="2"/>
      <c r="W664" s="2"/>
      <c r="X664" s="2"/>
      <c r="Y664" s="2"/>
      <c r="Z664" s="3"/>
      <c r="AA664" s="2"/>
      <c r="AB664" s="2"/>
      <c r="AC664" s="2"/>
      <c r="AD664" s="2"/>
      <c r="AE664" s="2"/>
      <c r="AF664" s="2"/>
      <c r="AG664" s="2"/>
      <c r="AH664" s="2"/>
      <c r="AI664" s="2"/>
      <c r="AJ664" s="2"/>
      <c r="AK664" s="2"/>
      <c r="AL664" s="2"/>
      <c r="AM664" s="2"/>
      <c r="AN664" s="2"/>
      <c r="AO664" s="2"/>
      <c r="AP664" s="2"/>
      <c r="AQ664" s="2"/>
    </row>
    <row r="665" spans="2:43" ht="16.5" customHeight="1" x14ac:dyDescent="0.25">
      <c r="B665" s="2"/>
      <c r="C665" s="2"/>
      <c r="D665" s="2"/>
      <c r="E665" s="3"/>
      <c r="F665" s="2"/>
      <c r="G665" s="23"/>
      <c r="H665" s="2"/>
      <c r="I665" s="2"/>
      <c r="J665" s="2"/>
      <c r="K665" s="2"/>
      <c r="L665" s="2"/>
      <c r="M665" s="2"/>
      <c r="N665" s="2"/>
      <c r="O665" s="2"/>
      <c r="P665" s="2"/>
      <c r="Q665" s="2"/>
      <c r="R665" s="2"/>
      <c r="S665" s="2"/>
      <c r="T665" s="2"/>
      <c r="U665" s="2"/>
      <c r="V665" s="2"/>
      <c r="W665" s="2"/>
      <c r="X665" s="2"/>
      <c r="Y665" s="2"/>
      <c r="Z665" s="3"/>
      <c r="AA665" s="2"/>
      <c r="AB665" s="2"/>
      <c r="AC665" s="2"/>
      <c r="AD665" s="2"/>
      <c r="AE665" s="2"/>
      <c r="AF665" s="2"/>
      <c r="AG665" s="2"/>
      <c r="AH665" s="2"/>
      <c r="AI665" s="2"/>
      <c r="AJ665" s="2"/>
      <c r="AK665" s="2"/>
      <c r="AL665" s="2"/>
      <c r="AM665" s="2"/>
      <c r="AN665" s="2"/>
      <c r="AO665" s="2"/>
      <c r="AP665" s="2"/>
      <c r="AQ665" s="2"/>
    </row>
    <row r="666" spans="2:43" ht="16.5" customHeight="1" x14ac:dyDescent="0.25">
      <c r="B666" s="2"/>
      <c r="C666" s="2"/>
      <c r="D666" s="2"/>
      <c r="E666" s="3"/>
      <c r="F666" s="2"/>
      <c r="G666" s="23"/>
      <c r="H666" s="2"/>
      <c r="I666" s="2"/>
      <c r="J666" s="2"/>
      <c r="K666" s="2"/>
      <c r="L666" s="2"/>
      <c r="M666" s="2"/>
      <c r="N666" s="2"/>
      <c r="O666" s="2"/>
      <c r="P666" s="2"/>
      <c r="Q666" s="2"/>
      <c r="R666" s="2"/>
      <c r="S666" s="2"/>
      <c r="T666" s="2"/>
      <c r="U666" s="2"/>
      <c r="V666" s="2"/>
      <c r="W666" s="2"/>
      <c r="X666" s="2"/>
      <c r="Y666" s="2"/>
      <c r="Z666" s="3"/>
      <c r="AA666" s="2"/>
      <c r="AB666" s="2"/>
      <c r="AC666" s="2"/>
      <c r="AD666" s="2"/>
      <c r="AE666" s="2"/>
      <c r="AF666" s="2"/>
      <c r="AG666" s="2"/>
      <c r="AH666" s="2"/>
      <c r="AI666" s="2"/>
      <c r="AJ666" s="2"/>
      <c r="AK666" s="2"/>
      <c r="AL666" s="2"/>
      <c r="AM666" s="2"/>
      <c r="AN666" s="2"/>
      <c r="AO666" s="2"/>
      <c r="AP666" s="2"/>
      <c r="AQ666" s="2"/>
    </row>
    <row r="667" spans="2:43" ht="16.5" customHeight="1" x14ac:dyDescent="0.25">
      <c r="B667" s="2"/>
      <c r="C667" s="2"/>
      <c r="D667" s="2"/>
      <c r="E667" s="3"/>
      <c r="F667" s="2"/>
      <c r="G667" s="23"/>
      <c r="H667" s="2"/>
      <c r="I667" s="2"/>
      <c r="J667" s="2"/>
      <c r="K667" s="2"/>
      <c r="L667" s="2"/>
      <c r="M667" s="2"/>
      <c r="N667" s="2"/>
      <c r="O667" s="2"/>
      <c r="P667" s="2"/>
      <c r="Q667" s="2"/>
      <c r="R667" s="2"/>
      <c r="S667" s="2"/>
      <c r="T667" s="2"/>
      <c r="U667" s="2"/>
      <c r="V667" s="2"/>
      <c r="W667" s="2"/>
      <c r="X667" s="2"/>
      <c r="Y667" s="2"/>
      <c r="Z667" s="3"/>
      <c r="AA667" s="2"/>
      <c r="AB667" s="2"/>
      <c r="AC667" s="2"/>
      <c r="AD667" s="2"/>
      <c r="AE667" s="2"/>
      <c r="AF667" s="2"/>
      <c r="AG667" s="2"/>
      <c r="AH667" s="2"/>
      <c r="AI667" s="2"/>
      <c r="AJ667" s="2"/>
      <c r="AK667" s="2"/>
      <c r="AL667" s="2"/>
      <c r="AM667" s="2"/>
      <c r="AN667" s="2"/>
      <c r="AO667" s="2"/>
      <c r="AP667" s="2"/>
      <c r="AQ667" s="2"/>
    </row>
    <row r="668" spans="2:43" ht="16.5" customHeight="1" x14ac:dyDescent="0.25">
      <c r="B668" s="2"/>
      <c r="C668" s="2"/>
      <c r="D668" s="2"/>
      <c r="E668" s="3"/>
      <c r="F668" s="2"/>
      <c r="G668" s="23"/>
      <c r="H668" s="2"/>
      <c r="I668" s="2"/>
      <c r="J668" s="2"/>
      <c r="K668" s="2"/>
      <c r="L668" s="2"/>
      <c r="M668" s="2"/>
      <c r="N668" s="2"/>
      <c r="O668" s="2"/>
      <c r="P668" s="2"/>
      <c r="Q668" s="2"/>
      <c r="R668" s="2"/>
      <c r="S668" s="2"/>
      <c r="T668" s="2"/>
      <c r="U668" s="2"/>
      <c r="V668" s="2"/>
      <c r="W668" s="2"/>
      <c r="X668" s="2"/>
      <c r="Y668" s="2"/>
      <c r="Z668" s="3"/>
      <c r="AA668" s="2"/>
      <c r="AB668" s="2"/>
      <c r="AC668" s="2"/>
      <c r="AD668" s="2"/>
      <c r="AE668" s="2"/>
      <c r="AF668" s="2"/>
      <c r="AG668" s="2"/>
      <c r="AH668" s="2"/>
      <c r="AI668" s="2"/>
      <c r="AJ668" s="2"/>
      <c r="AK668" s="2"/>
      <c r="AL668" s="2"/>
      <c r="AM668" s="2"/>
      <c r="AN668" s="2"/>
      <c r="AO668" s="2"/>
      <c r="AP668" s="2"/>
      <c r="AQ668" s="2"/>
    </row>
    <row r="669" spans="2:43" ht="16.5" customHeight="1" x14ac:dyDescent="0.25">
      <c r="B669" s="2"/>
      <c r="C669" s="2"/>
      <c r="D669" s="2"/>
      <c r="E669" s="3"/>
      <c r="F669" s="2"/>
      <c r="G669" s="23"/>
      <c r="H669" s="2"/>
      <c r="I669" s="2"/>
      <c r="J669" s="2"/>
      <c r="K669" s="2"/>
      <c r="L669" s="2"/>
      <c r="M669" s="2"/>
      <c r="N669" s="2"/>
      <c r="O669" s="2"/>
      <c r="P669" s="2"/>
      <c r="Q669" s="2"/>
      <c r="R669" s="2"/>
      <c r="S669" s="2"/>
      <c r="T669" s="2"/>
      <c r="U669" s="2"/>
      <c r="V669" s="2"/>
      <c r="W669" s="2"/>
      <c r="X669" s="2"/>
      <c r="Y669" s="2"/>
      <c r="Z669" s="3"/>
      <c r="AA669" s="2"/>
      <c r="AB669" s="2"/>
      <c r="AC669" s="2"/>
      <c r="AD669" s="2"/>
      <c r="AE669" s="2"/>
      <c r="AF669" s="2"/>
      <c r="AG669" s="2"/>
      <c r="AH669" s="2"/>
      <c r="AI669" s="2"/>
      <c r="AJ669" s="2"/>
      <c r="AK669" s="2"/>
      <c r="AL669" s="2"/>
      <c r="AM669" s="2"/>
      <c r="AN669" s="2"/>
      <c r="AO669" s="2"/>
      <c r="AP669" s="2"/>
      <c r="AQ669" s="2"/>
    </row>
    <row r="670" spans="2:43" ht="16.5" customHeight="1" x14ac:dyDescent="0.25">
      <c r="B670" s="2"/>
      <c r="C670" s="2"/>
      <c r="D670" s="2"/>
      <c r="E670" s="3"/>
      <c r="F670" s="2"/>
      <c r="G670" s="23"/>
      <c r="H670" s="2"/>
      <c r="I670" s="2"/>
      <c r="J670" s="2"/>
      <c r="K670" s="2"/>
      <c r="L670" s="2"/>
      <c r="M670" s="2"/>
      <c r="N670" s="2"/>
      <c r="O670" s="2"/>
      <c r="P670" s="2"/>
      <c r="Q670" s="2"/>
      <c r="R670" s="2"/>
      <c r="S670" s="2"/>
      <c r="T670" s="2"/>
      <c r="U670" s="2"/>
      <c r="V670" s="2"/>
      <c r="W670" s="2"/>
      <c r="X670" s="2"/>
      <c r="Y670" s="2"/>
      <c r="Z670" s="3"/>
      <c r="AA670" s="2"/>
      <c r="AB670" s="2"/>
      <c r="AC670" s="2"/>
      <c r="AD670" s="2"/>
      <c r="AE670" s="2"/>
      <c r="AF670" s="2"/>
      <c r="AG670" s="2"/>
      <c r="AH670" s="2"/>
      <c r="AI670" s="2"/>
      <c r="AJ670" s="2"/>
      <c r="AK670" s="2"/>
      <c r="AL670" s="2"/>
      <c r="AM670" s="2"/>
      <c r="AN670" s="2"/>
      <c r="AO670" s="2"/>
      <c r="AP670" s="2"/>
      <c r="AQ670" s="2"/>
    </row>
    <row r="671" spans="2:43" ht="16.5" customHeight="1" x14ac:dyDescent="0.25">
      <c r="B671" s="2"/>
      <c r="C671" s="2"/>
      <c r="D671" s="2"/>
      <c r="E671" s="3"/>
      <c r="F671" s="2"/>
      <c r="G671" s="23"/>
      <c r="H671" s="2"/>
      <c r="I671" s="2"/>
      <c r="J671" s="2"/>
      <c r="K671" s="2"/>
      <c r="L671" s="2"/>
      <c r="M671" s="2"/>
      <c r="N671" s="2"/>
      <c r="O671" s="2"/>
      <c r="P671" s="2"/>
      <c r="Q671" s="2"/>
      <c r="R671" s="2"/>
      <c r="S671" s="2"/>
      <c r="T671" s="2"/>
      <c r="U671" s="2"/>
      <c r="V671" s="2"/>
      <c r="W671" s="2"/>
      <c r="X671" s="2"/>
      <c r="Y671" s="2"/>
      <c r="Z671" s="3"/>
      <c r="AA671" s="2"/>
      <c r="AB671" s="2"/>
      <c r="AC671" s="2"/>
      <c r="AD671" s="2"/>
      <c r="AE671" s="2"/>
      <c r="AF671" s="2"/>
      <c r="AG671" s="2"/>
      <c r="AH671" s="2"/>
      <c r="AI671" s="2"/>
      <c r="AJ671" s="2"/>
      <c r="AK671" s="2"/>
      <c r="AL671" s="2"/>
      <c r="AM671" s="2"/>
      <c r="AN671" s="2"/>
      <c r="AO671" s="2"/>
      <c r="AP671" s="2"/>
      <c r="AQ671" s="2"/>
    </row>
    <row r="672" spans="2:43" ht="16.5" customHeight="1" x14ac:dyDescent="0.25">
      <c r="B672" s="2"/>
      <c r="C672" s="2"/>
      <c r="D672" s="2"/>
      <c r="E672" s="3"/>
      <c r="F672" s="2"/>
      <c r="G672" s="23"/>
      <c r="H672" s="2"/>
      <c r="I672" s="2"/>
      <c r="J672" s="2"/>
      <c r="K672" s="2"/>
      <c r="L672" s="2"/>
      <c r="M672" s="2"/>
      <c r="N672" s="2"/>
      <c r="O672" s="2"/>
      <c r="P672" s="2"/>
      <c r="Q672" s="2"/>
      <c r="R672" s="2"/>
      <c r="S672" s="2"/>
      <c r="T672" s="2"/>
      <c r="U672" s="2"/>
      <c r="V672" s="2"/>
      <c r="W672" s="2"/>
      <c r="X672" s="2"/>
      <c r="Y672" s="2"/>
      <c r="Z672" s="3"/>
      <c r="AA672" s="2"/>
      <c r="AB672" s="2"/>
      <c r="AC672" s="2"/>
      <c r="AD672" s="2"/>
      <c r="AE672" s="2"/>
      <c r="AF672" s="2"/>
      <c r="AG672" s="2"/>
      <c r="AH672" s="2"/>
      <c r="AI672" s="2"/>
      <c r="AJ672" s="2"/>
      <c r="AK672" s="2"/>
      <c r="AL672" s="2"/>
      <c r="AM672" s="2"/>
      <c r="AN672" s="2"/>
      <c r="AO672" s="2"/>
      <c r="AP672" s="2"/>
      <c r="AQ672" s="2"/>
    </row>
    <row r="673" spans="2:43" ht="16.5" customHeight="1" x14ac:dyDescent="0.25">
      <c r="B673" s="2"/>
      <c r="C673" s="2"/>
      <c r="D673" s="2"/>
      <c r="E673" s="3"/>
      <c r="F673" s="2"/>
      <c r="G673" s="23"/>
      <c r="H673" s="2"/>
      <c r="I673" s="2"/>
      <c r="J673" s="2"/>
      <c r="K673" s="2"/>
      <c r="L673" s="2"/>
      <c r="M673" s="2"/>
      <c r="N673" s="2"/>
      <c r="O673" s="2"/>
      <c r="P673" s="2"/>
      <c r="Q673" s="2"/>
      <c r="R673" s="2"/>
      <c r="S673" s="2"/>
      <c r="T673" s="2"/>
      <c r="U673" s="2"/>
      <c r="V673" s="2"/>
      <c r="W673" s="2"/>
      <c r="X673" s="2"/>
      <c r="Y673" s="2"/>
      <c r="Z673" s="3"/>
      <c r="AA673" s="2"/>
      <c r="AB673" s="2"/>
      <c r="AC673" s="2"/>
      <c r="AD673" s="2"/>
      <c r="AE673" s="2"/>
      <c r="AF673" s="2"/>
      <c r="AG673" s="2"/>
      <c r="AH673" s="2"/>
      <c r="AI673" s="2"/>
      <c r="AJ673" s="2"/>
      <c r="AK673" s="2"/>
      <c r="AL673" s="2"/>
      <c r="AM673" s="2"/>
      <c r="AN673" s="2"/>
      <c r="AO673" s="2"/>
      <c r="AP673" s="2"/>
      <c r="AQ673" s="2"/>
    </row>
    <row r="674" spans="2:43" ht="16.5" customHeight="1" x14ac:dyDescent="0.25">
      <c r="B674" s="2"/>
      <c r="C674" s="2"/>
      <c r="D674" s="2"/>
      <c r="E674" s="3"/>
      <c r="F674" s="2"/>
      <c r="G674" s="23"/>
      <c r="H674" s="2"/>
      <c r="I674" s="2"/>
      <c r="J674" s="2"/>
      <c r="K674" s="2"/>
      <c r="L674" s="2"/>
      <c r="M674" s="2"/>
      <c r="N674" s="2"/>
      <c r="O674" s="2"/>
      <c r="P674" s="2"/>
      <c r="Q674" s="2"/>
      <c r="R674" s="2"/>
      <c r="S674" s="2"/>
      <c r="T674" s="2"/>
      <c r="U674" s="2"/>
      <c r="V674" s="2"/>
      <c r="W674" s="2"/>
      <c r="X674" s="2"/>
      <c r="Y674" s="2"/>
      <c r="Z674" s="3"/>
      <c r="AA674" s="2"/>
      <c r="AB674" s="2"/>
      <c r="AC674" s="2"/>
      <c r="AD674" s="2"/>
      <c r="AE674" s="2"/>
      <c r="AF674" s="2"/>
      <c r="AG674" s="2"/>
      <c r="AH674" s="2"/>
      <c r="AI674" s="2"/>
      <c r="AJ674" s="2"/>
      <c r="AK674" s="2"/>
      <c r="AL674" s="2"/>
      <c r="AM674" s="2"/>
      <c r="AN674" s="2"/>
      <c r="AO674" s="2"/>
      <c r="AP674" s="2"/>
      <c r="AQ674" s="2"/>
    </row>
    <row r="675" spans="2:43" ht="16.5" customHeight="1" x14ac:dyDescent="0.25">
      <c r="B675" s="2"/>
      <c r="C675" s="2"/>
      <c r="D675" s="2"/>
      <c r="E675" s="3"/>
      <c r="F675" s="2"/>
      <c r="G675" s="23"/>
      <c r="H675" s="2"/>
      <c r="I675" s="2"/>
      <c r="J675" s="2"/>
      <c r="K675" s="2"/>
      <c r="L675" s="2"/>
      <c r="M675" s="2"/>
      <c r="N675" s="2"/>
      <c r="O675" s="2"/>
      <c r="P675" s="2"/>
      <c r="Q675" s="2"/>
      <c r="R675" s="2"/>
      <c r="S675" s="2"/>
      <c r="T675" s="2"/>
      <c r="U675" s="2"/>
      <c r="V675" s="2"/>
      <c r="W675" s="2"/>
      <c r="X675" s="2"/>
      <c r="Y675" s="2"/>
      <c r="Z675" s="3"/>
      <c r="AA675" s="2"/>
      <c r="AB675" s="2"/>
      <c r="AC675" s="2"/>
      <c r="AD675" s="2"/>
      <c r="AE675" s="2"/>
      <c r="AF675" s="2"/>
      <c r="AG675" s="2"/>
      <c r="AH675" s="2"/>
      <c r="AI675" s="2"/>
      <c r="AJ675" s="2"/>
      <c r="AK675" s="2"/>
      <c r="AL675" s="2"/>
      <c r="AM675" s="2"/>
      <c r="AN675" s="2"/>
      <c r="AO675" s="2"/>
      <c r="AP675" s="2"/>
      <c r="AQ675" s="2"/>
    </row>
    <row r="676" spans="2:43" ht="16.5" customHeight="1" x14ac:dyDescent="0.25">
      <c r="B676" s="2"/>
      <c r="C676" s="2"/>
      <c r="D676" s="2"/>
      <c r="E676" s="3"/>
      <c r="F676" s="2"/>
      <c r="G676" s="23"/>
      <c r="H676" s="2"/>
      <c r="I676" s="2"/>
      <c r="J676" s="2"/>
      <c r="K676" s="2"/>
      <c r="L676" s="2"/>
      <c r="M676" s="2"/>
      <c r="N676" s="2"/>
      <c r="O676" s="2"/>
      <c r="P676" s="2"/>
      <c r="Q676" s="2"/>
      <c r="R676" s="2"/>
      <c r="S676" s="2"/>
      <c r="T676" s="2"/>
      <c r="U676" s="2"/>
      <c r="V676" s="2"/>
      <c r="W676" s="2"/>
      <c r="X676" s="2"/>
      <c r="Y676" s="2"/>
      <c r="Z676" s="3"/>
      <c r="AA676" s="2"/>
      <c r="AB676" s="2"/>
      <c r="AC676" s="2"/>
      <c r="AD676" s="2"/>
      <c r="AE676" s="2"/>
      <c r="AF676" s="2"/>
      <c r="AG676" s="2"/>
      <c r="AH676" s="2"/>
      <c r="AI676" s="2"/>
      <c r="AJ676" s="2"/>
      <c r="AK676" s="2"/>
      <c r="AL676" s="2"/>
      <c r="AM676" s="2"/>
      <c r="AN676" s="2"/>
      <c r="AO676" s="2"/>
      <c r="AP676" s="2"/>
      <c r="AQ676" s="2"/>
    </row>
    <row r="677" spans="2:43" ht="16.5" customHeight="1" x14ac:dyDescent="0.25">
      <c r="B677" s="2"/>
      <c r="C677" s="2"/>
      <c r="D677" s="2"/>
      <c r="E677" s="3"/>
      <c r="F677" s="2"/>
      <c r="G677" s="23"/>
      <c r="H677" s="2"/>
      <c r="I677" s="2"/>
      <c r="J677" s="2"/>
      <c r="K677" s="2"/>
      <c r="L677" s="2"/>
      <c r="M677" s="2"/>
      <c r="N677" s="2"/>
      <c r="O677" s="2"/>
      <c r="P677" s="2"/>
      <c r="Q677" s="2"/>
      <c r="R677" s="2"/>
      <c r="S677" s="2"/>
      <c r="T677" s="2"/>
      <c r="U677" s="2"/>
      <c r="V677" s="2"/>
      <c r="W677" s="2"/>
      <c r="X677" s="2"/>
      <c r="Y677" s="2"/>
      <c r="Z677" s="3"/>
      <c r="AA677" s="2"/>
      <c r="AB677" s="2"/>
      <c r="AC677" s="2"/>
      <c r="AD677" s="2"/>
      <c r="AE677" s="2"/>
      <c r="AF677" s="2"/>
      <c r="AG677" s="2"/>
      <c r="AH677" s="2"/>
      <c r="AI677" s="2"/>
      <c r="AJ677" s="2"/>
      <c r="AK677" s="2"/>
      <c r="AL677" s="2"/>
      <c r="AM677" s="2"/>
      <c r="AN677" s="2"/>
      <c r="AO677" s="2"/>
      <c r="AP677" s="2"/>
      <c r="AQ677" s="2"/>
    </row>
    <row r="678" spans="2:43" ht="16.5" customHeight="1" x14ac:dyDescent="0.25">
      <c r="B678" s="2"/>
      <c r="C678" s="2"/>
      <c r="D678" s="2"/>
      <c r="E678" s="3"/>
      <c r="F678" s="2"/>
      <c r="G678" s="23"/>
      <c r="H678" s="2"/>
      <c r="I678" s="2"/>
      <c r="J678" s="2"/>
      <c r="K678" s="2"/>
      <c r="L678" s="2"/>
      <c r="M678" s="2"/>
      <c r="N678" s="2"/>
      <c r="O678" s="2"/>
      <c r="P678" s="2"/>
      <c r="Q678" s="2"/>
      <c r="R678" s="2"/>
      <c r="S678" s="2"/>
      <c r="T678" s="2"/>
      <c r="U678" s="2"/>
      <c r="V678" s="2"/>
      <c r="W678" s="2"/>
      <c r="X678" s="2"/>
      <c r="Y678" s="2"/>
      <c r="Z678" s="3"/>
      <c r="AA678" s="2"/>
      <c r="AB678" s="2"/>
      <c r="AC678" s="2"/>
      <c r="AD678" s="2"/>
      <c r="AE678" s="2"/>
      <c r="AF678" s="2"/>
      <c r="AG678" s="2"/>
      <c r="AH678" s="2"/>
      <c r="AI678" s="2"/>
      <c r="AJ678" s="2"/>
      <c r="AK678" s="2"/>
      <c r="AL678" s="2"/>
      <c r="AM678" s="2"/>
      <c r="AN678" s="2"/>
      <c r="AO678" s="2"/>
      <c r="AP678" s="2"/>
      <c r="AQ678" s="2"/>
    </row>
    <row r="679" spans="2:43" ht="16.5" customHeight="1" x14ac:dyDescent="0.25">
      <c r="B679" s="2"/>
      <c r="C679" s="2"/>
      <c r="D679" s="2"/>
      <c r="E679" s="3"/>
      <c r="F679" s="2"/>
      <c r="G679" s="23"/>
      <c r="H679" s="2"/>
      <c r="I679" s="2"/>
      <c r="J679" s="2"/>
      <c r="K679" s="2"/>
      <c r="L679" s="2"/>
      <c r="M679" s="2"/>
      <c r="N679" s="2"/>
      <c r="O679" s="2"/>
      <c r="P679" s="2"/>
      <c r="Q679" s="2"/>
      <c r="R679" s="2"/>
      <c r="S679" s="2"/>
      <c r="T679" s="2"/>
      <c r="U679" s="2"/>
      <c r="V679" s="2"/>
      <c r="W679" s="2"/>
      <c r="X679" s="2"/>
      <c r="Y679" s="2"/>
      <c r="Z679" s="3"/>
      <c r="AA679" s="2"/>
      <c r="AB679" s="2"/>
      <c r="AC679" s="2"/>
      <c r="AD679" s="2"/>
      <c r="AE679" s="2"/>
      <c r="AF679" s="2"/>
      <c r="AG679" s="2"/>
      <c r="AH679" s="2"/>
      <c r="AI679" s="2"/>
      <c r="AJ679" s="2"/>
      <c r="AK679" s="2"/>
      <c r="AL679" s="2"/>
      <c r="AM679" s="2"/>
      <c r="AN679" s="2"/>
      <c r="AO679" s="2"/>
      <c r="AP679" s="2"/>
      <c r="AQ679" s="2"/>
    </row>
    <row r="680" spans="2:43" ht="16.5" customHeight="1" x14ac:dyDescent="0.25">
      <c r="B680" s="2"/>
      <c r="C680" s="2"/>
      <c r="D680" s="2"/>
      <c r="E680" s="3"/>
      <c r="F680" s="2"/>
      <c r="G680" s="23"/>
      <c r="H680" s="2"/>
      <c r="I680" s="2"/>
      <c r="J680" s="2"/>
      <c r="K680" s="2"/>
      <c r="L680" s="2"/>
      <c r="M680" s="2"/>
      <c r="N680" s="2"/>
      <c r="O680" s="2"/>
      <c r="P680" s="2"/>
      <c r="Q680" s="2"/>
      <c r="R680" s="2"/>
      <c r="S680" s="2"/>
      <c r="T680" s="2"/>
      <c r="U680" s="2"/>
      <c r="V680" s="2"/>
      <c r="W680" s="2"/>
      <c r="X680" s="2"/>
      <c r="Y680" s="2"/>
      <c r="Z680" s="3"/>
      <c r="AA680" s="2"/>
      <c r="AB680" s="2"/>
      <c r="AC680" s="2"/>
      <c r="AD680" s="2"/>
      <c r="AE680" s="2"/>
      <c r="AF680" s="2"/>
      <c r="AG680" s="2"/>
      <c r="AH680" s="2"/>
      <c r="AI680" s="2"/>
      <c r="AJ680" s="2"/>
      <c r="AK680" s="2"/>
      <c r="AL680" s="2"/>
      <c r="AM680" s="2"/>
      <c r="AN680" s="2"/>
      <c r="AO680" s="2"/>
      <c r="AP680" s="2"/>
      <c r="AQ680" s="2"/>
    </row>
    <row r="681" spans="2:43" ht="16.5" customHeight="1" x14ac:dyDescent="0.25">
      <c r="B681" s="2"/>
      <c r="C681" s="2"/>
      <c r="D681" s="2"/>
      <c r="E681" s="3"/>
      <c r="F681" s="2"/>
      <c r="G681" s="23"/>
      <c r="H681" s="2"/>
      <c r="I681" s="2"/>
      <c r="J681" s="2"/>
      <c r="K681" s="2"/>
      <c r="L681" s="2"/>
      <c r="M681" s="2"/>
      <c r="N681" s="2"/>
      <c r="O681" s="2"/>
      <c r="P681" s="2"/>
      <c r="Q681" s="2"/>
      <c r="R681" s="2"/>
      <c r="S681" s="2"/>
      <c r="T681" s="2"/>
      <c r="U681" s="2"/>
      <c r="V681" s="2"/>
      <c r="W681" s="2"/>
      <c r="X681" s="2"/>
      <c r="Y681" s="2"/>
      <c r="Z681" s="3"/>
      <c r="AA681" s="2"/>
      <c r="AB681" s="2"/>
      <c r="AC681" s="2"/>
      <c r="AD681" s="2"/>
      <c r="AE681" s="2"/>
      <c r="AF681" s="2"/>
      <c r="AG681" s="2"/>
      <c r="AH681" s="2"/>
      <c r="AI681" s="2"/>
      <c r="AJ681" s="2"/>
      <c r="AK681" s="2"/>
      <c r="AL681" s="2"/>
      <c r="AM681" s="2"/>
      <c r="AN681" s="2"/>
      <c r="AO681" s="2"/>
      <c r="AP681" s="2"/>
      <c r="AQ681" s="2"/>
    </row>
    <row r="682" spans="2:43" ht="16.5" customHeight="1" x14ac:dyDescent="0.25">
      <c r="B682" s="2"/>
      <c r="C682" s="2"/>
      <c r="D682" s="2"/>
      <c r="E682" s="3"/>
      <c r="F682" s="2"/>
      <c r="G682" s="23"/>
      <c r="H682" s="2"/>
      <c r="I682" s="2"/>
      <c r="J682" s="2"/>
      <c r="K682" s="2"/>
      <c r="L682" s="2"/>
      <c r="M682" s="2"/>
      <c r="N682" s="2"/>
      <c r="O682" s="2"/>
      <c r="P682" s="2"/>
      <c r="Q682" s="2"/>
      <c r="R682" s="2"/>
      <c r="S682" s="2"/>
      <c r="T682" s="2"/>
      <c r="U682" s="2"/>
      <c r="V682" s="2"/>
      <c r="W682" s="2"/>
      <c r="X682" s="2"/>
      <c r="Y682" s="2"/>
      <c r="Z682" s="3"/>
      <c r="AA682" s="2"/>
      <c r="AB682" s="2"/>
      <c r="AC682" s="2"/>
      <c r="AD682" s="2"/>
      <c r="AE682" s="2"/>
      <c r="AF682" s="2"/>
      <c r="AG682" s="2"/>
      <c r="AH682" s="2"/>
      <c r="AI682" s="2"/>
      <c r="AJ682" s="2"/>
      <c r="AK682" s="2"/>
      <c r="AL682" s="2"/>
      <c r="AM682" s="2"/>
      <c r="AN682" s="2"/>
      <c r="AO682" s="2"/>
      <c r="AP682" s="2"/>
      <c r="AQ682" s="2"/>
    </row>
    <row r="683" spans="2:43" ht="16.5" customHeight="1" x14ac:dyDescent="0.25">
      <c r="B683" s="2"/>
      <c r="C683" s="2"/>
      <c r="D683" s="2"/>
      <c r="E683" s="3"/>
      <c r="F683" s="2"/>
      <c r="G683" s="23"/>
      <c r="H683" s="2"/>
      <c r="I683" s="2"/>
      <c r="J683" s="2"/>
      <c r="K683" s="2"/>
      <c r="L683" s="2"/>
      <c r="M683" s="2"/>
      <c r="N683" s="2"/>
      <c r="O683" s="2"/>
      <c r="P683" s="2"/>
      <c r="Q683" s="2"/>
      <c r="R683" s="2"/>
      <c r="S683" s="2"/>
      <c r="T683" s="2"/>
      <c r="U683" s="2"/>
      <c r="V683" s="2"/>
      <c r="W683" s="2"/>
      <c r="X683" s="2"/>
      <c r="Y683" s="2"/>
      <c r="Z683" s="3"/>
      <c r="AA683" s="2"/>
      <c r="AB683" s="2"/>
      <c r="AC683" s="2"/>
      <c r="AD683" s="2"/>
      <c r="AE683" s="2"/>
      <c r="AF683" s="2"/>
      <c r="AG683" s="2"/>
      <c r="AH683" s="2"/>
      <c r="AI683" s="2"/>
      <c r="AJ683" s="2"/>
      <c r="AK683" s="2"/>
      <c r="AL683" s="2"/>
      <c r="AM683" s="2"/>
      <c r="AN683" s="2"/>
      <c r="AO683" s="2"/>
      <c r="AP683" s="2"/>
      <c r="AQ683" s="2"/>
    </row>
    <row r="684" spans="2:43" ht="16.5" customHeight="1" x14ac:dyDescent="0.25">
      <c r="B684" s="2"/>
      <c r="C684" s="2"/>
      <c r="D684" s="2"/>
      <c r="E684" s="3"/>
      <c r="F684" s="2"/>
      <c r="G684" s="23"/>
      <c r="H684" s="2"/>
      <c r="I684" s="2"/>
      <c r="J684" s="2"/>
      <c r="K684" s="2"/>
      <c r="L684" s="2"/>
      <c r="M684" s="2"/>
      <c r="N684" s="2"/>
      <c r="O684" s="2"/>
      <c r="P684" s="2"/>
      <c r="Q684" s="2"/>
      <c r="R684" s="2"/>
      <c r="S684" s="2"/>
      <c r="T684" s="2"/>
      <c r="U684" s="2"/>
      <c r="V684" s="2"/>
      <c r="W684" s="2"/>
      <c r="X684" s="2"/>
      <c r="Y684" s="2"/>
      <c r="Z684" s="3"/>
      <c r="AA684" s="2"/>
      <c r="AB684" s="2"/>
      <c r="AC684" s="2"/>
      <c r="AD684" s="2"/>
      <c r="AE684" s="2"/>
      <c r="AF684" s="2"/>
      <c r="AG684" s="2"/>
      <c r="AH684" s="2"/>
      <c r="AI684" s="2"/>
      <c r="AJ684" s="2"/>
      <c r="AK684" s="2"/>
      <c r="AL684" s="2"/>
      <c r="AM684" s="2"/>
      <c r="AN684" s="2"/>
      <c r="AO684" s="2"/>
      <c r="AP684" s="2"/>
      <c r="AQ684" s="2"/>
    </row>
    <row r="685" spans="2:43" ht="16.5" customHeight="1" x14ac:dyDescent="0.25">
      <c r="B685" s="2"/>
      <c r="C685" s="2"/>
      <c r="D685" s="2"/>
      <c r="E685" s="3"/>
      <c r="F685" s="2"/>
      <c r="G685" s="23"/>
      <c r="H685" s="2"/>
      <c r="I685" s="2"/>
      <c r="J685" s="2"/>
      <c r="K685" s="2"/>
      <c r="L685" s="2"/>
      <c r="M685" s="2"/>
      <c r="N685" s="2"/>
      <c r="O685" s="2"/>
      <c r="P685" s="2"/>
      <c r="Q685" s="2"/>
      <c r="R685" s="2"/>
      <c r="S685" s="2"/>
      <c r="T685" s="2"/>
      <c r="U685" s="2"/>
      <c r="V685" s="2"/>
      <c r="W685" s="2"/>
      <c r="X685" s="2"/>
      <c r="Y685" s="2"/>
      <c r="Z685" s="3"/>
      <c r="AA685" s="2"/>
      <c r="AB685" s="2"/>
      <c r="AC685" s="2"/>
      <c r="AD685" s="2"/>
      <c r="AE685" s="2"/>
      <c r="AF685" s="2"/>
      <c r="AG685" s="2"/>
      <c r="AH685" s="2"/>
      <c r="AI685" s="2"/>
      <c r="AJ685" s="2"/>
      <c r="AK685" s="2"/>
      <c r="AL685" s="2"/>
      <c r="AM685" s="2"/>
      <c r="AN685" s="2"/>
      <c r="AO685" s="2"/>
      <c r="AP685" s="2"/>
      <c r="AQ685" s="2"/>
    </row>
    <row r="686" spans="2:43" ht="16.5" customHeight="1" x14ac:dyDescent="0.25">
      <c r="B686" s="2"/>
      <c r="C686" s="2"/>
      <c r="D686" s="2"/>
      <c r="E686" s="3"/>
      <c r="F686" s="2"/>
      <c r="G686" s="23"/>
      <c r="H686" s="2"/>
      <c r="I686" s="2"/>
      <c r="J686" s="2"/>
      <c r="K686" s="2"/>
      <c r="L686" s="2"/>
      <c r="M686" s="2"/>
      <c r="N686" s="2"/>
      <c r="O686" s="2"/>
      <c r="P686" s="2"/>
      <c r="Q686" s="2"/>
      <c r="R686" s="2"/>
      <c r="S686" s="2"/>
      <c r="T686" s="2"/>
      <c r="U686" s="2"/>
      <c r="V686" s="2"/>
      <c r="W686" s="2"/>
      <c r="X686" s="2"/>
      <c r="Y686" s="2"/>
      <c r="Z686" s="3"/>
      <c r="AA686" s="2"/>
      <c r="AB686" s="2"/>
      <c r="AC686" s="2"/>
      <c r="AD686" s="2"/>
      <c r="AE686" s="2"/>
      <c r="AF686" s="2"/>
      <c r="AG686" s="2"/>
      <c r="AH686" s="2"/>
      <c r="AI686" s="2"/>
      <c r="AJ686" s="2"/>
      <c r="AK686" s="2"/>
      <c r="AL686" s="2"/>
      <c r="AM686" s="2"/>
      <c r="AN686" s="2"/>
      <c r="AO686" s="2"/>
      <c r="AP686" s="2"/>
      <c r="AQ686" s="2"/>
    </row>
    <row r="687" spans="2:43" ht="16.5" customHeight="1" x14ac:dyDescent="0.25">
      <c r="B687" s="2"/>
      <c r="C687" s="2"/>
      <c r="D687" s="2"/>
      <c r="E687" s="3"/>
      <c r="F687" s="2"/>
      <c r="G687" s="23"/>
      <c r="H687" s="2"/>
      <c r="I687" s="2"/>
      <c r="J687" s="2"/>
      <c r="K687" s="2"/>
      <c r="L687" s="2"/>
      <c r="M687" s="2"/>
      <c r="N687" s="2"/>
      <c r="O687" s="2"/>
      <c r="P687" s="2"/>
      <c r="Q687" s="2"/>
      <c r="R687" s="2"/>
      <c r="S687" s="2"/>
      <c r="T687" s="2"/>
      <c r="U687" s="2"/>
      <c r="V687" s="2"/>
      <c r="W687" s="2"/>
      <c r="X687" s="2"/>
      <c r="Y687" s="2"/>
      <c r="Z687" s="3"/>
      <c r="AA687" s="2"/>
      <c r="AB687" s="2"/>
      <c r="AC687" s="2"/>
      <c r="AD687" s="2"/>
      <c r="AE687" s="2"/>
      <c r="AF687" s="2"/>
      <c r="AG687" s="2"/>
      <c r="AH687" s="2"/>
      <c r="AI687" s="2"/>
      <c r="AJ687" s="2"/>
      <c r="AK687" s="2"/>
      <c r="AL687" s="2"/>
      <c r="AM687" s="2"/>
      <c r="AN687" s="2"/>
      <c r="AO687" s="2"/>
      <c r="AP687" s="2"/>
      <c r="AQ687" s="2"/>
    </row>
    <row r="688" spans="2:43" ht="16.5" customHeight="1" x14ac:dyDescent="0.25">
      <c r="B688" s="2"/>
      <c r="C688" s="2"/>
      <c r="D688" s="2"/>
      <c r="E688" s="3"/>
      <c r="F688" s="2"/>
      <c r="G688" s="23"/>
      <c r="H688" s="2"/>
      <c r="I688" s="2"/>
      <c r="J688" s="2"/>
      <c r="K688" s="2"/>
      <c r="L688" s="2"/>
      <c r="M688" s="2"/>
      <c r="N688" s="2"/>
      <c r="O688" s="2"/>
      <c r="P688" s="2"/>
      <c r="Q688" s="2"/>
      <c r="R688" s="2"/>
      <c r="S688" s="2"/>
      <c r="T688" s="2"/>
      <c r="U688" s="2"/>
      <c r="V688" s="2"/>
      <c r="W688" s="2"/>
      <c r="X688" s="2"/>
      <c r="Y688" s="2"/>
      <c r="Z688" s="3"/>
      <c r="AA688" s="2"/>
      <c r="AB688" s="2"/>
      <c r="AC688" s="2"/>
      <c r="AD688" s="2"/>
      <c r="AE688" s="2"/>
      <c r="AF688" s="2"/>
      <c r="AG688" s="2"/>
      <c r="AH688" s="2"/>
      <c r="AI688" s="2"/>
      <c r="AJ688" s="2"/>
      <c r="AK688" s="2"/>
      <c r="AL688" s="2"/>
      <c r="AM688" s="2"/>
      <c r="AN688" s="2"/>
      <c r="AO688" s="2"/>
      <c r="AP688" s="2"/>
      <c r="AQ688" s="2"/>
    </row>
    <row r="689" spans="2:43" ht="16.5" customHeight="1" x14ac:dyDescent="0.25">
      <c r="B689" s="2"/>
      <c r="C689" s="2"/>
      <c r="D689" s="2"/>
      <c r="E689" s="3"/>
      <c r="F689" s="2"/>
      <c r="G689" s="23"/>
      <c r="H689" s="2"/>
      <c r="I689" s="2"/>
      <c r="J689" s="2"/>
      <c r="K689" s="2"/>
      <c r="L689" s="2"/>
      <c r="M689" s="2"/>
      <c r="N689" s="2"/>
      <c r="O689" s="2"/>
      <c r="P689" s="2"/>
      <c r="Q689" s="2"/>
      <c r="R689" s="2"/>
      <c r="S689" s="2"/>
      <c r="T689" s="2"/>
      <c r="U689" s="2"/>
      <c r="V689" s="2"/>
      <c r="W689" s="2"/>
      <c r="X689" s="2"/>
      <c r="Y689" s="2"/>
      <c r="Z689" s="3"/>
      <c r="AA689" s="2"/>
      <c r="AB689" s="2"/>
      <c r="AC689" s="2"/>
      <c r="AD689" s="2"/>
      <c r="AE689" s="2"/>
      <c r="AF689" s="2"/>
      <c r="AG689" s="2"/>
      <c r="AH689" s="2"/>
      <c r="AI689" s="2"/>
      <c r="AJ689" s="2"/>
      <c r="AK689" s="2"/>
      <c r="AL689" s="2"/>
      <c r="AM689" s="2"/>
      <c r="AN689" s="2"/>
      <c r="AO689" s="2"/>
      <c r="AP689" s="2"/>
      <c r="AQ689" s="2"/>
    </row>
    <row r="690" spans="2:43" ht="16.5" customHeight="1" x14ac:dyDescent="0.25">
      <c r="B690" s="2"/>
      <c r="C690" s="2"/>
      <c r="D690" s="2"/>
      <c r="E690" s="3"/>
      <c r="F690" s="2"/>
      <c r="G690" s="23"/>
      <c r="H690" s="2"/>
      <c r="I690" s="2"/>
      <c r="J690" s="2"/>
      <c r="K690" s="2"/>
      <c r="L690" s="2"/>
      <c r="M690" s="2"/>
      <c r="N690" s="2"/>
      <c r="O690" s="2"/>
      <c r="P690" s="2"/>
      <c r="Q690" s="2"/>
      <c r="R690" s="2"/>
      <c r="S690" s="2"/>
      <c r="T690" s="2"/>
      <c r="U690" s="2"/>
      <c r="V690" s="2"/>
      <c r="W690" s="2"/>
      <c r="X690" s="2"/>
      <c r="Y690" s="2"/>
      <c r="Z690" s="3"/>
      <c r="AA690" s="2"/>
      <c r="AB690" s="2"/>
      <c r="AC690" s="2"/>
      <c r="AD690" s="2"/>
      <c r="AE690" s="2"/>
      <c r="AF690" s="2"/>
      <c r="AG690" s="2"/>
      <c r="AH690" s="2"/>
      <c r="AI690" s="2"/>
      <c r="AJ690" s="2"/>
      <c r="AK690" s="2"/>
      <c r="AL690" s="2"/>
      <c r="AM690" s="2"/>
      <c r="AN690" s="2"/>
      <c r="AO690" s="2"/>
      <c r="AP690" s="2"/>
      <c r="AQ690" s="2"/>
    </row>
    <row r="691" spans="2:43" ht="16.5" customHeight="1" x14ac:dyDescent="0.25">
      <c r="B691" s="2"/>
      <c r="C691" s="2"/>
      <c r="D691" s="2"/>
      <c r="E691" s="3"/>
      <c r="F691" s="2"/>
      <c r="G691" s="23"/>
      <c r="H691" s="2"/>
      <c r="I691" s="2"/>
      <c r="J691" s="2"/>
      <c r="K691" s="2"/>
      <c r="L691" s="2"/>
      <c r="M691" s="2"/>
      <c r="N691" s="2"/>
      <c r="O691" s="2"/>
      <c r="P691" s="2"/>
      <c r="Q691" s="2"/>
      <c r="R691" s="2"/>
      <c r="S691" s="2"/>
      <c r="T691" s="2"/>
      <c r="U691" s="2"/>
      <c r="V691" s="2"/>
      <c r="W691" s="2"/>
      <c r="X691" s="2"/>
      <c r="Y691" s="2"/>
      <c r="Z691" s="3"/>
      <c r="AA691" s="2"/>
      <c r="AB691" s="2"/>
      <c r="AC691" s="2"/>
      <c r="AD691" s="2"/>
      <c r="AE691" s="2"/>
      <c r="AF691" s="2"/>
      <c r="AG691" s="2"/>
      <c r="AH691" s="2"/>
      <c r="AI691" s="2"/>
      <c r="AJ691" s="2"/>
      <c r="AK691" s="2"/>
      <c r="AL691" s="2"/>
      <c r="AM691" s="2"/>
      <c r="AN691" s="2"/>
      <c r="AO691" s="2"/>
      <c r="AP691" s="2"/>
      <c r="AQ691" s="2"/>
    </row>
    <row r="692" spans="2:43" ht="16.5" customHeight="1" x14ac:dyDescent="0.25">
      <c r="B692" s="2"/>
      <c r="C692" s="2"/>
      <c r="D692" s="2"/>
      <c r="E692" s="3"/>
      <c r="F692" s="2"/>
      <c r="G692" s="23"/>
      <c r="H692" s="2"/>
      <c r="I692" s="2"/>
      <c r="J692" s="2"/>
      <c r="K692" s="2"/>
      <c r="L692" s="2"/>
      <c r="M692" s="2"/>
      <c r="N692" s="2"/>
      <c r="O692" s="2"/>
      <c r="P692" s="2"/>
      <c r="Q692" s="2"/>
      <c r="R692" s="2"/>
      <c r="S692" s="2"/>
      <c r="T692" s="2"/>
      <c r="U692" s="2"/>
      <c r="V692" s="2"/>
      <c r="W692" s="2"/>
      <c r="X692" s="2"/>
      <c r="Y692" s="2"/>
      <c r="Z692" s="3"/>
      <c r="AA692" s="2"/>
      <c r="AB692" s="2"/>
      <c r="AC692" s="2"/>
      <c r="AD692" s="2"/>
      <c r="AE692" s="2"/>
      <c r="AF692" s="2"/>
      <c r="AG692" s="2"/>
      <c r="AH692" s="2"/>
      <c r="AI692" s="2"/>
      <c r="AJ692" s="2"/>
      <c r="AK692" s="2"/>
      <c r="AL692" s="2"/>
      <c r="AM692" s="2"/>
      <c r="AN692" s="2"/>
      <c r="AO692" s="2"/>
      <c r="AP692" s="2"/>
      <c r="AQ692" s="2"/>
    </row>
    <row r="693" spans="2:43" ht="16.5" customHeight="1" x14ac:dyDescent="0.25">
      <c r="B693" s="2"/>
      <c r="C693" s="2"/>
      <c r="D693" s="2"/>
      <c r="E693" s="3"/>
      <c r="F693" s="2"/>
      <c r="G693" s="23"/>
      <c r="H693" s="2"/>
      <c r="I693" s="2"/>
      <c r="J693" s="2"/>
      <c r="K693" s="2"/>
      <c r="L693" s="2"/>
      <c r="M693" s="2"/>
      <c r="N693" s="2"/>
      <c r="O693" s="2"/>
      <c r="P693" s="2"/>
      <c r="Q693" s="2"/>
      <c r="R693" s="2"/>
      <c r="S693" s="2"/>
      <c r="T693" s="2"/>
      <c r="U693" s="2"/>
      <c r="V693" s="2"/>
      <c r="W693" s="2"/>
      <c r="X693" s="2"/>
      <c r="Y693" s="2"/>
      <c r="Z693" s="3"/>
      <c r="AA693" s="2"/>
      <c r="AB693" s="2"/>
      <c r="AC693" s="2"/>
      <c r="AD693" s="2"/>
      <c r="AE693" s="2"/>
      <c r="AF693" s="2"/>
      <c r="AG693" s="2"/>
      <c r="AH693" s="2"/>
      <c r="AI693" s="2"/>
      <c r="AJ693" s="2"/>
      <c r="AK693" s="2"/>
      <c r="AL693" s="2"/>
      <c r="AM693" s="2"/>
      <c r="AN693" s="2"/>
      <c r="AO693" s="2"/>
      <c r="AP693" s="2"/>
      <c r="AQ693" s="2"/>
    </row>
    <row r="694" spans="2:43" ht="16.5" customHeight="1" x14ac:dyDescent="0.25">
      <c r="B694" s="2"/>
      <c r="C694" s="2"/>
      <c r="D694" s="2"/>
      <c r="E694" s="3"/>
      <c r="F694" s="2"/>
      <c r="G694" s="23"/>
      <c r="H694" s="2"/>
      <c r="I694" s="2"/>
      <c r="J694" s="2"/>
      <c r="K694" s="2"/>
      <c r="L694" s="2"/>
      <c r="M694" s="2"/>
      <c r="N694" s="2"/>
      <c r="O694" s="2"/>
      <c r="P694" s="2"/>
      <c r="Q694" s="2"/>
      <c r="R694" s="2"/>
      <c r="S694" s="2"/>
      <c r="T694" s="2"/>
      <c r="U694" s="2"/>
      <c r="V694" s="2"/>
      <c r="W694" s="2"/>
      <c r="X694" s="2"/>
      <c r="Y694" s="2"/>
      <c r="Z694" s="3"/>
      <c r="AA694" s="2"/>
      <c r="AB694" s="2"/>
      <c r="AC694" s="2"/>
      <c r="AD694" s="2"/>
      <c r="AE694" s="2"/>
      <c r="AF694" s="2"/>
      <c r="AG694" s="2"/>
      <c r="AH694" s="2"/>
      <c r="AI694" s="2"/>
      <c r="AJ694" s="2"/>
      <c r="AK694" s="2"/>
      <c r="AL694" s="2"/>
      <c r="AM694" s="2"/>
      <c r="AN694" s="2"/>
      <c r="AO694" s="2"/>
      <c r="AP694" s="2"/>
      <c r="AQ694" s="2"/>
    </row>
    <row r="695" spans="2:43" ht="16.5" customHeight="1" x14ac:dyDescent="0.25">
      <c r="B695" s="2"/>
      <c r="C695" s="2"/>
      <c r="D695" s="2"/>
      <c r="E695" s="3"/>
      <c r="F695" s="2"/>
      <c r="G695" s="23"/>
      <c r="H695" s="2"/>
      <c r="I695" s="2"/>
      <c r="J695" s="2"/>
      <c r="K695" s="2"/>
      <c r="L695" s="2"/>
      <c r="M695" s="2"/>
      <c r="N695" s="2"/>
      <c r="O695" s="2"/>
      <c r="P695" s="2"/>
      <c r="Q695" s="2"/>
      <c r="R695" s="2"/>
      <c r="S695" s="2"/>
      <c r="T695" s="2"/>
      <c r="U695" s="2"/>
      <c r="V695" s="2"/>
      <c r="W695" s="2"/>
      <c r="X695" s="2"/>
      <c r="Y695" s="2"/>
      <c r="Z695" s="3"/>
      <c r="AA695" s="2"/>
      <c r="AB695" s="2"/>
      <c r="AC695" s="2"/>
      <c r="AD695" s="2"/>
      <c r="AE695" s="2"/>
      <c r="AF695" s="2"/>
      <c r="AG695" s="2"/>
      <c r="AH695" s="2"/>
      <c r="AI695" s="2"/>
      <c r="AJ695" s="2"/>
      <c r="AK695" s="2"/>
      <c r="AL695" s="2"/>
      <c r="AM695" s="2"/>
      <c r="AN695" s="2"/>
      <c r="AO695" s="2"/>
      <c r="AP695" s="2"/>
      <c r="AQ695" s="2"/>
    </row>
    <row r="696" spans="2:43" ht="16.5" customHeight="1" x14ac:dyDescent="0.25">
      <c r="B696" s="2"/>
      <c r="C696" s="2"/>
      <c r="D696" s="2"/>
      <c r="E696" s="3"/>
      <c r="F696" s="2"/>
      <c r="G696" s="23"/>
      <c r="H696" s="2"/>
      <c r="I696" s="2"/>
      <c r="J696" s="2"/>
      <c r="K696" s="2"/>
      <c r="L696" s="2"/>
      <c r="M696" s="2"/>
      <c r="N696" s="2"/>
      <c r="O696" s="2"/>
      <c r="P696" s="2"/>
      <c r="Q696" s="2"/>
      <c r="R696" s="2"/>
      <c r="S696" s="2"/>
      <c r="T696" s="2"/>
      <c r="U696" s="2"/>
      <c r="V696" s="2"/>
      <c r="W696" s="2"/>
      <c r="X696" s="2"/>
      <c r="Y696" s="2"/>
      <c r="Z696" s="3"/>
      <c r="AA696" s="2"/>
      <c r="AB696" s="2"/>
      <c r="AC696" s="2"/>
      <c r="AD696" s="2"/>
      <c r="AE696" s="2"/>
      <c r="AF696" s="2"/>
      <c r="AG696" s="2"/>
      <c r="AH696" s="2"/>
      <c r="AI696" s="2"/>
      <c r="AJ696" s="2"/>
      <c r="AK696" s="2"/>
      <c r="AL696" s="2"/>
      <c r="AM696" s="2"/>
      <c r="AN696" s="2"/>
      <c r="AO696" s="2"/>
      <c r="AP696" s="2"/>
      <c r="AQ696" s="2"/>
    </row>
    <row r="697" spans="2:43" ht="16.5" customHeight="1" x14ac:dyDescent="0.25">
      <c r="B697" s="2"/>
      <c r="C697" s="2"/>
      <c r="D697" s="2"/>
      <c r="E697" s="3"/>
      <c r="F697" s="2"/>
      <c r="G697" s="23"/>
      <c r="H697" s="2"/>
      <c r="I697" s="2"/>
      <c r="J697" s="2"/>
      <c r="K697" s="2"/>
      <c r="L697" s="2"/>
      <c r="M697" s="2"/>
      <c r="N697" s="2"/>
      <c r="O697" s="2"/>
      <c r="P697" s="2"/>
      <c r="Q697" s="2"/>
      <c r="R697" s="2"/>
      <c r="S697" s="2"/>
      <c r="T697" s="2"/>
      <c r="U697" s="2"/>
      <c r="V697" s="2"/>
      <c r="W697" s="2"/>
      <c r="X697" s="2"/>
      <c r="Y697" s="2"/>
      <c r="Z697" s="3"/>
      <c r="AA697" s="2"/>
      <c r="AB697" s="2"/>
      <c r="AC697" s="2"/>
      <c r="AD697" s="2"/>
      <c r="AE697" s="2"/>
      <c r="AF697" s="2"/>
      <c r="AG697" s="2"/>
      <c r="AH697" s="2"/>
      <c r="AI697" s="2"/>
      <c r="AJ697" s="2"/>
      <c r="AK697" s="2"/>
      <c r="AL697" s="2"/>
      <c r="AM697" s="2"/>
      <c r="AN697" s="2"/>
      <c r="AO697" s="2"/>
      <c r="AP697" s="2"/>
      <c r="AQ697" s="2"/>
    </row>
    <row r="698" spans="2:43" ht="16.5" customHeight="1" x14ac:dyDescent="0.25">
      <c r="B698" s="2"/>
      <c r="C698" s="2"/>
      <c r="D698" s="2"/>
      <c r="E698" s="3"/>
      <c r="F698" s="2"/>
      <c r="G698" s="23"/>
      <c r="H698" s="2"/>
      <c r="I698" s="2"/>
      <c r="J698" s="2"/>
      <c r="K698" s="2"/>
      <c r="L698" s="2"/>
      <c r="M698" s="2"/>
      <c r="N698" s="2"/>
      <c r="O698" s="2"/>
      <c r="P698" s="2"/>
      <c r="Q698" s="2"/>
      <c r="R698" s="2"/>
      <c r="S698" s="2"/>
      <c r="T698" s="2"/>
      <c r="U698" s="2"/>
      <c r="V698" s="2"/>
      <c r="W698" s="2"/>
      <c r="X698" s="2"/>
      <c r="Y698" s="2"/>
      <c r="Z698" s="3"/>
      <c r="AA698" s="2"/>
      <c r="AB698" s="2"/>
      <c r="AC698" s="2"/>
      <c r="AD698" s="2"/>
      <c r="AE698" s="2"/>
      <c r="AF698" s="2"/>
      <c r="AG698" s="2"/>
      <c r="AH698" s="2"/>
      <c r="AI698" s="2"/>
      <c r="AJ698" s="2"/>
      <c r="AK698" s="2"/>
      <c r="AL698" s="2"/>
      <c r="AM698" s="2"/>
      <c r="AN698" s="2"/>
      <c r="AO698" s="2"/>
      <c r="AP698" s="2"/>
      <c r="AQ698" s="2"/>
    </row>
    <row r="699" spans="2:43" ht="16.5" customHeight="1" x14ac:dyDescent="0.25">
      <c r="B699" s="2"/>
      <c r="C699" s="2"/>
      <c r="D699" s="2"/>
      <c r="E699" s="3"/>
      <c r="F699" s="2"/>
      <c r="G699" s="23"/>
      <c r="H699" s="2"/>
      <c r="I699" s="2"/>
      <c r="J699" s="2"/>
      <c r="K699" s="2"/>
      <c r="L699" s="2"/>
      <c r="M699" s="2"/>
      <c r="N699" s="2"/>
      <c r="O699" s="2"/>
      <c r="P699" s="2"/>
      <c r="Q699" s="2"/>
      <c r="R699" s="2"/>
      <c r="S699" s="2"/>
      <c r="T699" s="2"/>
      <c r="U699" s="2"/>
      <c r="V699" s="2"/>
      <c r="W699" s="2"/>
      <c r="X699" s="2"/>
      <c r="Y699" s="2"/>
      <c r="Z699" s="3"/>
      <c r="AA699" s="2"/>
      <c r="AB699" s="2"/>
      <c r="AC699" s="2"/>
      <c r="AD699" s="2"/>
      <c r="AE699" s="2"/>
      <c r="AF699" s="2"/>
      <c r="AG699" s="2"/>
      <c r="AH699" s="2"/>
      <c r="AI699" s="2"/>
      <c r="AJ699" s="2"/>
      <c r="AK699" s="2"/>
      <c r="AL699" s="2"/>
      <c r="AM699" s="2"/>
      <c r="AN699" s="2"/>
      <c r="AO699" s="2"/>
      <c r="AP699" s="2"/>
      <c r="AQ699" s="2"/>
    </row>
    <row r="700" spans="2:43" ht="16.5" customHeight="1" x14ac:dyDescent="0.25">
      <c r="B700" s="2"/>
      <c r="C700" s="2"/>
      <c r="D700" s="2"/>
      <c r="E700" s="3"/>
      <c r="F700" s="2"/>
      <c r="G700" s="23"/>
      <c r="H700" s="2"/>
      <c r="I700" s="2"/>
      <c r="J700" s="2"/>
      <c r="K700" s="2"/>
      <c r="L700" s="2"/>
      <c r="M700" s="2"/>
      <c r="N700" s="2"/>
      <c r="O700" s="2"/>
      <c r="P700" s="2"/>
      <c r="Q700" s="2"/>
      <c r="R700" s="2"/>
      <c r="S700" s="2"/>
      <c r="T700" s="2"/>
      <c r="U700" s="2"/>
      <c r="V700" s="2"/>
      <c r="W700" s="2"/>
      <c r="X700" s="2"/>
      <c r="Y700" s="2"/>
      <c r="Z700" s="3"/>
      <c r="AA700" s="2"/>
      <c r="AB700" s="2"/>
      <c r="AC700" s="2"/>
      <c r="AD700" s="2"/>
      <c r="AE700" s="2"/>
      <c r="AF700" s="2"/>
      <c r="AG700" s="2"/>
      <c r="AH700" s="2"/>
      <c r="AI700" s="2"/>
      <c r="AJ700" s="2"/>
      <c r="AK700" s="2"/>
      <c r="AL700" s="2"/>
      <c r="AM700" s="2"/>
      <c r="AN700" s="2"/>
      <c r="AO700" s="2"/>
      <c r="AP700" s="2"/>
      <c r="AQ700" s="2"/>
    </row>
    <row r="701" spans="2:43" ht="16.5" customHeight="1" x14ac:dyDescent="0.25">
      <c r="B701" s="2"/>
      <c r="C701" s="2"/>
      <c r="D701" s="2"/>
      <c r="E701" s="3"/>
      <c r="F701" s="2"/>
      <c r="G701" s="23"/>
      <c r="H701" s="2"/>
      <c r="I701" s="2"/>
      <c r="J701" s="2"/>
      <c r="K701" s="2"/>
      <c r="L701" s="2"/>
      <c r="M701" s="2"/>
      <c r="N701" s="2"/>
      <c r="O701" s="2"/>
      <c r="P701" s="2"/>
      <c r="Q701" s="2"/>
      <c r="R701" s="2"/>
      <c r="S701" s="2"/>
      <c r="T701" s="2"/>
      <c r="U701" s="2"/>
      <c r="V701" s="2"/>
      <c r="W701" s="2"/>
      <c r="X701" s="2"/>
      <c r="Y701" s="2"/>
      <c r="Z701" s="3"/>
      <c r="AA701" s="2"/>
      <c r="AB701" s="2"/>
      <c r="AC701" s="2"/>
      <c r="AD701" s="2"/>
      <c r="AE701" s="2"/>
      <c r="AF701" s="2"/>
      <c r="AG701" s="2"/>
      <c r="AH701" s="2"/>
      <c r="AI701" s="2"/>
      <c r="AJ701" s="2"/>
      <c r="AK701" s="2"/>
      <c r="AL701" s="2"/>
      <c r="AM701" s="2"/>
      <c r="AN701" s="2"/>
      <c r="AO701" s="2"/>
      <c r="AP701" s="2"/>
      <c r="AQ701" s="2"/>
    </row>
    <row r="702" spans="2:43" ht="16.5" customHeight="1" x14ac:dyDescent="0.25">
      <c r="B702" s="2"/>
      <c r="C702" s="2"/>
      <c r="D702" s="2"/>
      <c r="E702" s="3"/>
      <c r="F702" s="2"/>
      <c r="G702" s="23"/>
      <c r="H702" s="2"/>
      <c r="I702" s="2"/>
      <c r="J702" s="2"/>
      <c r="K702" s="2"/>
      <c r="L702" s="2"/>
      <c r="M702" s="2"/>
      <c r="N702" s="2"/>
      <c r="O702" s="2"/>
      <c r="P702" s="2"/>
      <c r="Q702" s="2"/>
      <c r="R702" s="2"/>
      <c r="S702" s="2"/>
      <c r="T702" s="2"/>
      <c r="U702" s="2"/>
      <c r="V702" s="2"/>
      <c r="W702" s="2"/>
      <c r="X702" s="2"/>
      <c r="Y702" s="2"/>
      <c r="Z702" s="3"/>
      <c r="AA702" s="2"/>
      <c r="AB702" s="2"/>
      <c r="AC702" s="2"/>
      <c r="AD702" s="2"/>
      <c r="AE702" s="2"/>
      <c r="AF702" s="2"/>
      <c r="AG702" s="2"/>
      <c r="AH702" s="2"/>
      <c r="AI702" s="2"/>
      <c r="AJ702" s="2"/>
      <c r="AK702" s="2"/>
      <c r="AL702" s="2"/>
      <c r="AM702" s="2"/>
      <c r="AN702" s="2"/>
      <c r="AO702" s="2"/>
      <c r="AP702" s="2"/>
      <c r="AQ702" s="2"/>
    </row>
    <row r="703" spans="2:43" ht="16.5" customHeight="1" x14ac:dyDescent="0.25">
      <c r="B703" s="2"/>
      <c r="C703" s="2"/>
      <c r="D703" s="2"/>
      <c r="E703" s="3"/>
      <c r="F703" s="2"/>
      <c r="G703" s="23"/>
      <c r="H703" s="2"/>
      <c r="I703" s="2"/>
      <c r="J703" s="2"/>
      <c r="K703" s="2"/>
      <c r="L703" s="2"/>
      <c r="M703" s="2"/>
      <c r="N703" s="2"/>
      <c r="O703" s="2"/>
      <c r="P703" s="2"/>
      <c r="Q703" s="2"/>
      <c r="R703" s="2"/>
      <c r="S703" s="2"/>
      <c r="T703" s="2"/>
      <c r="U703" s="2"/>
      <c r="V703" s="2"/>
      <c r="W703" s="2"/>
      <c r="X703" s="2"/>
      <c r="Y703" s="2"/>
      <c r="Z703" s="3"/>
      <c r="AA703" s="2"/>
      <c r="AB703" s="2"/>
      <c r="AC703" s="2"/>
      <c r="AD703" s="2"/>
      <c r="AE703" s="2"/>
      <c r="AF703" s="2"/>
      <c r="AG703" s="2"/>
      <c r="AH703" s="2"/>
      <c r="AI703" s="2"/>
      <c r="AJ703" s="2"/>
      <c r="AK703" s="2"/>
      <c r="AL703" s="2"/>
      <c r="AM703" s="2"/>
      <c r="AN703" s="2"/>
      <c r="AO703" s="2"/>
      <c r="AP703" s="2"/>
      <c r="AQ703" s="2"/>
    </row>
    <row r="704" spans="2:43" ht="16.5" customHeight="1" x14ac:dyDescent="0.25">
      <c r="B704" s="2"/>
      <c r="C704" s="2"/>
      <c r="D704" s="2"/>
      <c r="E704" s="3"/>
      <c r="F704" s="2"/>
      <c r="G704" s="23"/>
      <c r="H704" s="2"/>
      <c r="I704" s="2"/>
      <c r="J704" s="2"/>
      <c r="K704" s="2"/>
      <c r="L704" s="2"/>
      <c r="M704" s="2"/>
      <c r="N704" s="2"/>
      <c r="O704" s="2"/>
      <c r="P704" s="2"/>
      <c r="Q704" s="2"/>
      <c r="R704" s="2"/>
      <c r="S704" s="2"/>
      <c r="T704" s="2"/>
      <c r="U704" s="2"/>
      <c r="V704" s="2"/>
      <c r="W704" s="2"/>
      <c r="X704" s="2"/>
      <c r="Y704" s="2"/>
      <c r="Z704" s="3"/>
      <c r="AA704" s="2"/>
      <c r="AB704" s="2"/>
      <c r="AC704" s="2"/>
      <c r="AD704" s="2"/>
      <c r="AE704" s="2"/>
      <c r="AF704" s="2"/>
      <c r="AG704" s="2"/>
      <c r="AH704" s="2"/>
      <c r="AI704" s="2"/>
      <c r="AJ704" s="2"/>
      <c r="AK704" s="2"/>
      <c r="AL704" s="2"/>
      <c r="AM704" s="2"/>
      <c r="AN704" s="2"/>
      <c r="AO704" s="2"/>
      <c r="AP704" s="2"/>
      <c r="AQ704" s="2"/>
    </row>
    <row r="705" spans="2:43" ht="16.5" customHeight="1" x14ac:dyDescent="0.25">
      <c r="B705" s="2"/>
      <c r="C705" s="2"/>
      <c r="D705" s="2"/>
      <c r="E705" s="3"/>
      <c r="F705" s="2"/>
      <c r="G705" s="23"/>
      <c r="H705" s="2"/>
      <c r="I705" s="2"/>
      <c r="J705" s="2"/>
      <c r="K705" s="2"/>
      <c r="L705" s="2"/>
      <c r="M705" s="2"/>
      <c r="N705" s="2"/>
      <c r="O705" s="2"/>
      <c r="P705" s="2"/>
      <c r="Q705" s="2"/>
      <c r="R705" s="2"/>
      <c r="S705" s="2"/>
      <c r="T705" s="2"/>
      <c r="U705" s="2"/>
      <c r="V705" s="2"/>
      <c r="W705" s="2"/>
      <c r="X705" s="2"/>
      <c r="Y705" s="2"/>
      <c r="Z705" s="3"/>
      <c r="AA705" s="2"/>
      <c r="AB705" s="2"/>
      <c r="AC705" s="2"/>
      <c r="AD705" s="2"/>
      <c r="AE705" s="2"/>
      <c r="AF705" s="2"/>
      <c r="AG705" s="2"/>
      <c r="AH705" s="2"/>
      <c r="AI705" s="2"/>
      <c r="AJ705" s="2"/>
      <c r="AK705" s="2"/>
      <c r="AL705" s="2"/>
      <c r="AM705" s="2"/>
      <c r="AN705" s="2"/>
      <c r="AO705" s="2"/>
      <c r="AP705" s="2"/>
      <c r="AQ705" s="2"/>
    </row>
    <row r="706" spans="2:43" ht="16.5" customHeight="1" x14ac:dyDescent="0.25">
      <c r="B706" s="2"/>
      <c r="C706" s="2"/>
      <c r="D706" s="2"/>
      <c r="E706" s="3"/>
      <c r="F706" s="2"/>
      <c r="G706" s="23"/>
      <c r="H706" s="2"/>
      <c r="I706" s="2"/>
      <c r="J706" s="2"/>
      <c r="K706" s="2"/>
      <c r="L706" s="2"/>
      <c r="M706" s="2"/>
      <c r="N706" s="2"/>
      <c r="O706" s="2"/>
      <c r="P706" s="2"/>
      <c r="Q706" s="2"/>
      <c r="R706" s="2"/>
      <c r="S706" s="2"/>
      <c r="T706" s="2"/>
      <c r="U706" s="2"/>
      <c r="V706" s="2"/>
      <c r="W706" s="2"/>
      <c r="X706" s="2"/>
      <c r="Y706" s="2"/>
      <c r="Z706" s="3"/>
      <c r="AA706" s="2"/>
      <c r="AB706" s="2"/>
      <c r="AC706" s="2"/>
      <c r="AD706" s="2"/>
      <c r="AE706" s="2"/>
      <c r="AF706" s="2"/>
      <c r="AG706" s="2"/>
      <c r="AH706" s="2"/>
      <c r="AI706" s="2"/>
      <c r="AJ706" s="2"/>
      <c r="AK706" s="2"/>
      <c r="AL706" s="2"/>
      <c r="AM706" s="2"/>
      <c r="AN706" s="2"/>
      <c r="AO706" s="2"/>
      <c r="AP706" s="2"/>
      <c r="AQ706" s="2"/>
    </row>
    <row r="707" spans="2:43" ht="16.5" customHeight="1" x14ac:dyDescent="0.25">
      <c r="B707" s="2"/>
      <c r="C707" s="2"/>
      <c r="D707" s="2"/>
      <c r="E707" s="3"/>
      <c r="F707" s="2"/>
      <c r="G707" s="23"/>
      <c r="H707" s="2"/>
      <c r="I707" s="2"/>
      <c r="J707" s="2"/>
      <c r="K707" s="2"/>
      <c r="L707" s="2"/>
      <c r="M707" s="2"/>
      <c r="N707" s="2"/>
      <c r="O707" s="2"/>
      <c r="P707" s="2"/>
      <c r="Q707" s="2"/>
      <c r="R707" s="2"/>
      <c r="S707" s="2"/>
      <c r="T707" s="2"/>
      <c r="U707" s="2"/>
      <c r="V707" s="2"/>
      <c r="W707" s="2"/>
      <c r="X707" s="2"/>
      <c r="Y707" s="2"/>
      <c r="Z707" s="3"/>
      <c r="AA707" s="2"/>
      <c r="AB707" s="2"/>
      <c r="AC707" s="2"/>
      <c r="AD707" s="2"/>
      <c r="AE707" s="2"/>
      <c r="AF707" s="2"/>
      <c r="AG707" s="2"/>
      <c r="AH707" s="2"/>
      <c r="AI707" s="2"/>
      <c r="AJ707" s="2"/>
      <c r="AK707" s="2"/>
      <c r="AL707" s="2"/>
      <c r="AM707" s="2"/>
      <c r="AN707" s="2"/>
      <c r="AO707" s="2"/>
      <c r="AP707" s="2"/>
      <c r="AQ707" s="2"/>
    </row>
    <row r="708" spans="2:43" ht="16.5" customHeight="1" x14ac:dyDescent="0.25">
      <c r="B708" s="2"/>
      <c r="C708" s="2"/>
      <c r="D708" s="2"/>
      <c r="E708" s="3"/>
      <c r="F708" s="2"/>
      <c r="G708" s="23"/>
      <c r="H708" s="2"/>
      <c r="I708" s="2"/>
      <c r="J708" s="2"/>
      <c r="K708" s="2"/>
      <c r="L708" s="2"/>
      <c r="M708" s="2"/>
      <c r="N708" s="2"/>
      <c r="O708" s="2"/>
      <c r="P708" s="2"/>
      <c r="Q708" s="2"/>
      <c r="R708" s="2"/>
      <c r="S708" s="2"/>
      <c r="T708" s="2"/>
      <c r="U708" s="2"/>
      <c r="V708" s="2"/>
      <c r="W708" s="2"/>
      <c r="X708" s="2"/>
      <c r="Y708" s="2"/>
      <c r="Z708" s="3"/>
      <c r="AA708" s="2"/>
      <c r="AB708" s="2"/>
      <c r="AC708" s="2"/>
      <c r="AD708" s="2"/>
      <c r="AE708" s="2"/>
      <c r="AF708" s="2"/>
      <c r="AG708" s="2"/>
      <c r="AH708" s="2"/>
      <c r="AI708" s="2"/>
      <c r="AJ708" s="2"/>
      <c r="AK708" s="2"/>
      <c r="AL708" s="2"/>
      <c r="AM708" s="2"/>
      <c r="AN708" s="2"/>
      <c r="AO708" s="2"/>
      <c r="AP708" s="2"/>
      <c r="AQ708" s="2"/>
    </row>
    <row r="709" spans="2:43" ht="16.5" customHeight="1" x14ac:dyDescent="0.25">
      <c r="B709" s="2"/>
      <c r="C709" s="2"/>
      <c r="D709" s="2"/>
      <c r="E709" s="3"/>
      <c r="F709" s="2"/>
      <c r="G709" s="23"/>
      <c r="H709" s="2"/>
      <c r="I709" s="2"/>
      <c r="J709" s="2"/>
      <c r="K709" s="2"/>
      <c r="L709" s="2"/>
      <c r="M709" s="2"/>
      <c r="N709" s="2"/>
      <c r="O709" s="2"/>
      <c r="P709" s="2"/>
      <c r="Q709" s="2"/>
      <c r="R709" s="2"/>
      <c r="S709" s="2"/>
      <c r="T709" s="2"/>
      <c r="U709" s="2"/>
      <c r="V709" s="2"/>
      <c r="W709" s="2"/>
      <c r="X709" s="2"/>
      <c r="Y709" s="2"/>
      <c r="Z709" s="3"/>
      <c r="AA709" s="2"/>
      <c r="AB709" s="2"/>
      <c r="AC709" s="2"/>
      <c r="AD709" s="2"/>
      <c r="AE709" s="2"/>
      <c r="AF709" s="2"/>
      <c r="AG709" s="2"/>
      <c r="AH709" s="2"/>
      <c r="AI709" s="2"/>
      <c r="AJ709" s="2"/>
      <c r="AK709" s="2"/>
      <c r="AL709" s="2"/>
      <c r="AM709" s="2"/>
      <c r="AN709" s="2"/>
      <c r="AO709" s="2"/>
      <c r="AP709" s="2"/>
      <c r="AQ709" s="2"/>
    </row>
    <row r="710" spans="2:43" ht="16.5" customHeight="1" x14ac:dyDescent="0.25">
      <c r="B710" s="2"/>
      <c r="C710" s="2"/>
      <c r="D710" s="2"/>
      <c r="E710" s="3"/>
      <c r="F710" s="2"/>
      <c r="G710" s="23"/>
      <c r="H710" s="2"/>
      <c r="I710" s="2"/>
      <c r="J710" s="2"/>
      <c r="K710" s="2"/>
      <c r="L710" s="2"/>
      <c r="M710" s="2"/>
      <c r="N710" s="2"/>
      <c r="O710" s="2"/>
      <c r="P710" s="2"/>
      <c r="Q710" s="2"/>
      <c r="R710" s="2"/>
      <c r="S710" s="2"/>
      <c r="T710" s="2"/>
      <c r="U710" s="2"/>
      <c r="V710" s="2"/>
      <c r="W710" s="2"/>
      <c r="X710" s="2"/>
      <c r="Y710" s="2"/>
      <c r="Z710" s="3"/>
      <c r="AA710" s="2"/>
      <c r="AB710" s="2"/>
      <c r="AC710" s="2"/>
      <c r="AD710" s="2"/>
      <c r="AE710" s="2"/>
      <c r="AF710" s="2"/>
      <c r="AG710" s="2"/>
      <c r="AH710" s="2"/>
      <c r="AI710" s="2"/>
      <c r="AJ710" s="2"/>
      <c r="AK710" s="2"/>
      <c r="AL710" s="2"/>
      <c r="AM710" s="2"/>
      <c r="AN710" s="2"/>
      <c r="AO710" s="2"/>
      <c r="AP710" s="2"/>
      <c r="AQ710" s="2"/>
    </row>
    <row r="711" spans="2:43" ht="16.5" customHeight="1" x14ac:dyDescent="0.25">
      <c r="B711" s="2"/>
      <c r="C711" s="2"/>
      <c r="D711" s="2"/>
      <c r="E711" s="3"/>
      <c r="F711" s="2"/>
      <c r="G711" s="23"/>
      <c r="H711" s="2"/>
      <c r="I711" s="2"/>
      <c r="J711" s="2"/>
      <c r="K711" s="2"/>
      <c r="L711" s="2"/>
      <c r="M711" s="2"/>
      <c r="N711" s="2"/>
      <c r="O711" s="2"/>
      <c r="P711" s="2"/>
      <c r="Q711" s="2"/>
      <c r="R711" s="2"/>
      <c r="S711" s="2"/>
      <c r="T711" s="2"/>
      <c r="U711" s="2"/>
      <c r="V711" s="2"/>
      <c r="W711" s="2"/>
      <c r="X711" s="2"/>
      <c r="Y711" s="2"/>
      <c r="Z711" s="3"/>
      <c r="AA711" s="2"/>
      <c r="AB711" s="2"/>
      <c r="AC711" s="2"/>
      <c r="AD711" s="2"/>
      <c r="AE711" s="2"/>
      <c r="AF711" s="2"/>
      <c r="AG711" s="2"/>
      <c r="AH711" s="2"/>
      <c r="AI711" s="2"/>
      <c r="AJ711" s="2"/>
      <c r="AK711" s="2"/>
      <c r="AL711" s="2"/>
      <c r="AM711" s="2"/>
      <c r="AN711" s="2"/>
      <c r="AO711" s="2"/>
      <c r="AP711" s="2"/>
      <c r="AQ711" s="2"/>
    </row>
    <row r="712" spans="2:43" ht="16.5" customHeight="1" x14ac:dyDescent="0.25">
      <c r="B712" s="2"/>
      <c r="C712" s="2"/>
      <c r="D712" s="2"/>
      <c r="E712" s="3"/>
      <c r="F712" s="2"/>
      <c r="G712" s="23"/>
      <c r="H712" s="2"/>
      <c r="I712" s="2"/>
      <c r="J712" s="2"/>
      <c r="K712" s="2"/>
      <c r="L712" s="2"/>
      <c r="M712" s="2"/>
      <c r="N712" s="2"/>
      <c r="O712" s="2"/>
      <c r="P712" s="2"/>
      <c r="Q712" s="2"/>
      <c r="R712" s="2"/>
      <c r="S712" s="2"/>
      <c r="T712" s="2"/>
      <c r="U712" s="2"/>
      <c r="V712" s="2"/>
      <c r="W712" s="2"/>
      <c r="X712" s="2"/>
      <c r="Y712" s="2"/>
      <c r="Z712" s="3"/>
      <c r="AA712" s="2"/>
      <c r="AB712" s="2"/>
      <c r="AC712" s="2"/>
      <c r="AD712" s="2"/>
      <c r="AE712" s="2"/>
      <c r="AF712" s="2"/>
      <c r="AG712" s="2"/>
      <c r="AH712" s="2"/>
      <c r="AI712" s="2"/>
      <c r="AJ712" s="2"/>
      <c r="AK712" s="2"/>
      <c r="AL712" s="2"/>
      <c r="AM712" s="2"/>
      <c r="AN712" s="2"/>
      <c r="AO712" s="2"/>
      <c r="AP712" s="2"/>
      <c r="AQ712" s="2"/>
    </row>
    <row r="713" spans="2:43" ht="16.5" customHeight="1" x14ac:dyDescent="0.25">
      <c r="B713" s="2"/>
      <c r="C713" s="2"/>
      <c r="D713" s="2"/>
      <c r="E713" s="3"/>
      <c r="F713" s="2"/>
      <c r="G713" s="23"/>
      <c r="H713" s="2"/>
      <c r="I713" s="2"/>
      <c r="J713" s="2"/>
      <c r="K713" s="2"/>
      <c r="L713" s="2"/>
      <c r="M713" s="2"/>
      <c r="N713" s="2"/>
      <c r="O713" s="2"/>
      <c r="P713" s="2"/>
      <c r="Q713" s="2"/>
      <c r="R713" s="2"/>
      <c r="S713" s="2"/>
      <c r="T713" s="2"/>
      <c r="U713" s="2"/>
      <c r="V713" s="2"/>
      <c r="W713" s="2"/>
      <c r="X713" s="2"/>
      <c r="Y713" s="2"/>
      <c r="Z713" s="3"/>
      <c r="AA713" s="2"/>
      <c r="AB713" s="2"/>
      <c r="AC713" s="2"/>
      <c r="AD713" s="2"/>
      <c r="AE713" s="2"/>
      <c r="AF713" s="2"/>
      <c r="AG713" s="2"/>
      <c r="AH713" s="2"/>
      <c r="AI713" s="2"/>
      <c r="AJ713" s="2"/>
      <c r="AK713" s="2"/>
      <c r="AL713" s="2"/>
      <c r="AM713" s="2"/>
      <c r="AN713" s="2"/>
      <c r="AO713" s="2"/>
      <c r="AP713" s="2"/>
      <c r="AQ713" s="2"/>
    </row>
    <row r="714" spans="2:43" ht="16.5" customHeight="1" x14ac:dyDescent="0.25">
      <c r="B714" s="2"/>
      <c r="C714" s="2"/>
      <c r="D714" s="2"/>
      <c r="E714" s="3"/>
      <c r="F714" s="2"/>
      <c r="G714" s="23"/>
      <c r="H714" s="2"/>
      <c r="I714" s="2"/>
      <c r="J714" s="2"/>
      <c r="K714" s="2"/>
      <c r="L714" s="2"/>
      <c r="M714" s="2"/>
      <c r="N714" s="2"/>
      <c r="O714" s="2"/>
      <c r="P714" s="2"/>
      <c r="Q714" s="2"/>
      <c r="R714" s="2"/>
      <c r="S714" s="2"/>
      <c r="T714" s="2"/>
      <c r="U714" s="2"/>
      <c r="V714" s="2"/>
      <c r="W714" s="2"/>
      <c r="X714" s="2"/>
      <c r="Y714" s="2"/>
      <c r="Z714" s="3"/>
      <c r="AA714" s="2"/>
      <c r="AB714" s="2"/>
      <c r="AC714" s="2"/>
      <c r="AD714" s="2"/>
      <c r="AE714" s="2"/>
      <c r="AF714" s="2"/>
      <c r="AG714" s="2"/>
      <c r="AH714" s="2"/>
      <c r="AI714" s="2"/>
      <c r="AJ714" s="2"/>
      <c r="AK714" s="2"/>
      <c r="AL714" s="2"/>
      <c r="AM714" s="2"/>
      <c r="AN714" s="2"/>
      <c r="AO714" s="2"/>
      <c r="AP714" s="2"/>
      <c r="AQ714" s="2"/>
    </row>
    <row r="715" spans="2:43" ht="16.5" customHeight="1" x14ac:dyDescent="0.25">
      <c r="B715" s="2"/>
      <c r="C715" s="2"/>
      <c r="D715" s="2"/>
      <c r="E715" s="3"/>
      <c r="F715" s="2"/>
      <c r="G715" s="23"/>
      <c r="H715" s="2"/>
      <c r="I715" s="2"/>
      <c r="J715" s="2"/>
      <c r="K715" s="2"/>
      <c r="L715" s="2"/>
      <c r="M715" s="2"/>
      <c r="N715" s="2"/>
      <c r="O715" s="2"/>
      <c r="P715" s="2"/>
      <c r="Q715" s="2"/>
      <c r="R715" s="2"/>
      <c r="S715" s="2"/>
      <c r="T715" s="2"/>
      <c r="U715" s="2"/>
      <c r="V715" s="2"/>
      <c r="W715" s="2"/>
      <c r="X715" s="2"/>
      <c r="Y715" s="2"/>
      <c r="Z715" s="3"/>
      <c r="AA715" s="2"/>
      <c r="AB715" s="2"/>
      <c r="AC715" s="2"/>
      <c r="AD715" s="2"/>
      <c r="AE715" s="2"/>
      <c r="AF715" s="2"/>
      <c r="AG715" s="2"/>
      <c r="AH715" s="2"/>
      <c r="AI715" s="2"/>
      <c r="AJ715" s="2"/>
      <c r="AK715" s="2"/>
      <c r="AL715" s="2"/>
      <c r="AM715" s="2"/>
      <c r="AN715" s="2"/>
      <c r="AO715" s="2"/>
      <c r="AP715" s="2"/>
      <c r="AQ715" s="2"/>
    </row>
    <row r="716" spans="2:43" ht="16.5" customHeight="1" x14ac:dyDescent="0.25">
      <c r="B716" s="2"/>
      <c r="C716" s="2"/>
      <c r="D716" s="2"/>
      <c r="E716" s="3"/>
      <c r="F716" s="2"/>
      <c r="G716" s="23"/>
      <c r="H716" s="2"/>
      <c r="I716" s="2"/>
      <c r="J716" s="2"/>
      <c r="K716" s="2"/>
      <c r="L716" s="2"/>
      <c r="M716" s="2"/>
      <c r="N716" s="2"/>
      <c r="O716" s="2"/>
      <c r="P716" s="2"/>
      <c r="Q716" s="2"/>
      <c r="R716" s="2"/>
      <c r="S716" s="2"/>
      <c r="T716" s="2"/>
      <c r="U716" s="2"/>
      <c r="V716" s="2"/>
      <c r="W716" s="2"/>
      <c r="X716" s="2"/>
      <c r="Y716" s="2"/>
      <c r="Z716" s="3"/>
      <c r="AA716" s="2"/>
      <c r="AB716" s="2"/>
      <c r="AC716" s="2"/>
      <c r="AD716" s="2"/>
      <c r="AE716" s="2"/>
      <c r="AF716" s="2"/>
      <c r="AG716" s="2"/>
      <c r="AH716" s="2"/>
      <c r="AI716" s="2"/>
      <c r="AJ716" s="2"/>
      <c r="AK716" s="2"/>
      <c r="AL716" s="2"/>
      <c r="AM716" s="2"/>
      <c r="AN716" s="2"/>
      <c r="AO716" s="2"/>
      <c r="AP716" s="2"/>
      <c r="AQ716" s="2"/>
    </row>
    <row r="717" spans="2:43" ht="16.5" customHeight="1" x14ac:dyDescent="0.25">
      <c r="B717" s="2"/>
      <c r="C717" s="2"/>
      <c r="D717" s="2"/>
      <c r="E717" s="3"/>
      <c r="F717" s="2"/>
      <c r="G717" s="23"/>
      <c r="H717" s="2"/>
      <c r="I717" s="2"/>
      <c r="J717" s="2"/>
      <c r="K717" s="2"/>
      <c r="L717" s="2"/>
      <c r="M717" s="2"/>
      <c r="N717" s="2"/>
      <c r="O717" s="2"/>
      <c r="P717" s="2"/>
      <c r="Q717" s="2"/>
      <c r="R717" s="2"/>
      <c r="S717" s="2"/>
      <c r="T717" s="2"/>
      <c r="U717" s="2"/>
      <c r="V717" s="2"/>
      <c r="W717" s="2"/>
      <c r="X717" s="2"/>
      <c r="Y717" s="2"/>
      <c r="Z717" s="3"/>
      <c r="AA717" s="2"/>
      <c r="AB717" s="2"/>
      <c r="AC717" s="2"/>
      <c r="AD717" s="2"/>
      <c r="AE717" s="2"/>
      <c r="AF717" s="2"/>
      <c r="AG717" s="2"/>
      <c r="AH717" s="2"/>
      <c r="AI717" s="2"/>
      <c r="AJ717" s="2"/>
      <c r="AK717" s="2"/>
      <c r="AL717" s="2"/>
      <c r="AM717" s="2"/>
      <c r="AN717" s="2"/>
      <c r="AO717" s="2"/>
      <c r="AP717" s="2"/>
      <c r="AQ717" s="2"/>
    </row>
    <row r="718" spans="2:43" ht="16.5" customHeight="1" x14ac:dyDescent="0.25">
      <c r="B718" s="2"/>
      <c r="C718" s="2"/>
      <c r="D718" s="2"/>
      <c r="E718" s="3"/>
      <c r="F718" s="2"/>
      <c r="G718" s="23"/>
      <c r="H718" s="2"/>
      <c r="I718" s="2"/>
      <c r="J718" s="2"/>
      <c r="K718" s="2"/>
      <c r="L718" s="2"/>
      <c r="M718" s="2"/>
      <c r="N718" s="2"/>
      <c r="O718" s="2"/>
      <c r="P718" s="2"/>
      <c r="Q718" s="2"/>
      <c r="R718" s="2"/>
      <c r="S718" s="2"/>
      <c r="T718" s="2"/>
      <c r="U718" s="2"/>
      <c r="V718" s="2"/>
      <c r="W718" s="2"/>
      <c r="X718" s="2"/>
      <c r="Y718" s="2"/>
      <c r="Z718" s="3"/>
      <c r="AA718" s="2"/>
      <c r="AB718" s="2"/>
      <c r="AC718" s="2"/>
      <c r="AD718" s="2"/>
      <c r="AE718" s="2"/>
      <c r="AF718" s="2"/>
      <c r="AG718" s="2"/>
      <c r="AH718" s="2"/>
      <c r="AI718" s="2"/>
      <c r="AJ718" s="2"/>
      <c r="AK718" s="2"/>
      <c r="AL718" s="2"/>
      <c r="AM718" s="2"/>
      <c r="AN718" s="2"/>
      <c r="AO718" s="2"/>
      <c r="AP718" s="2"/>
      <c r="AQ718" s="2"/>
    </row>
    <row r="719" spans="2:43" ht="16.5" customHeight="1" x14ac:dyDescent="0.25">
      <c r="B719" s="2"/>
      <c r="C719" s="2"/>
      <c r="D719" s="2"/>
      <c r="E719" s="3"/>
      <c r="F719" s="2"/>
      <c r="G719" s="23"/>
      <c r="H719" s="2"/>
      <c r="I719" s="2"/>
      <c r="J719" s="2"/>
      <c r="K719" s="2"/>
      <c r="L719" s="2"/>
      <c r="M719" s="2"/>
      <c r="N719" s="2"/>
      <c r="O719" s="2"/>
      <c r="P719" s="2"/>
      <c r="Q719" s="2"/>
      <c r="R719" s="2"/>
      <c r="S719" s="2"/>
      <c r="T719" s="2"/>
      <c r="U719" s="2"/>
      <c r="V719" s="2"/>
      <c r="W719" s="2"/>
      <c r="X719" s="2"/>
      <c r="Y719" s="2"/>
      <c r="Z719" s="3"/>
      <c r="AA719" s="2"/>
      <c r="AB719" s="2"/>
      <c r="AC719" s="2"/>
      <c r="AD719" s="2"/>
      <c r="AE719" s="2"/>
      <c r="AF719" s="2"/>
      <c r="AG719" s="2"/>
      <c r="AH719" s="2"/>
      <c r="AI719" s="2"/>
      <c r="AJ719" s="2"/>
      <c r="AK719" s="2"/>
      <c r="AL719" s="2"/>
      <c r="AM719" s="2"/>
      <c r="AN719" s="2"/>
      <c r="AO719" s="2"/>
      <c r="AP719" s="2"/>
      <c r="AQ719" s="2"/>
    </row>
    <row r="720" spans="2:43" ht="16.5" customHeight="1" x14ac:dyDescent="0.25">
      <c r="B720" s="2"/>
      <c r="C720" s="2"/>
      <c r="D720" s="2"/>
      <c r="E720" s="3"/>
      <c r="F720" s="2"/>
      <c r="G720" s="23"/>
      <c r="H720" s="2"/>
      <c r="I720" s="2"/>
      <c r="J720" s="2"/>
      <c r="K720" s="2"/>
      <c r="L720" s="2"/>
      <c r="M720" s="2"/>
      <c r="N720" s="2"/>
      <c r="O720" s="2"/>
      <c r="P720" s="2"/>
      <c r="Q720" s="2"/>
      <c r="R720" s="2"/>
      <c r="S720" s="2"/>
      <c r="T720" s="2"/>
      <c r="U720" s="2"/>
      <c r="V720" s="2"/>
      <c r="W720" s="2"/>
      <c r="X720" s="2"/>
      <c r="Y720" s="2"/>
      <c r="Z720" s="3"/>
      <c r="AA720" s="2"/>
      <c r="AB720" s="2"/>
      <c r="AC720" s="2"/>
      <c r="AD720" s="2"/>
      <c r="AE720" s="2"/>
      <c r="AF720" s="2"/>
      <c r="AG720" s="2"/>
      <c r="AH720" s="2"/>
      <c r="AI720" s="2"/>
      <c r="AJ720" s="2"/>
      <c r="AK720" s="2"/>
      <c r="AL720" s="2"/>
      <c r="AM720" s="2"/>
      <c r="AN720" s="2"/>
      <c r="AO720" s="2"/>
      <c r="AP720" s="2"/>
      <c r="AQ720" s="2"/>
    </row>
    <row r="721" spans="2:43" ht="16.5" customHeight="1" x14ac:dyDescent="0.25">
      <c r="B721" s="2"/>
      <c r="C721" s="2"/>
      <c r="D721" s="2"/>
      <c r="E721" s="3"/>
      <c r="F721" s="2"/>
      <c r="G721" s="23"/>
      <c r="H721" s="2"/>
      <c r="I721" s="2"/>
      <c r="J721" s="2"/>
      <c r="K721" s="2"/>
      <c r="L721" s="2"/>
      <c r="M721" s="2"/>
      <c r="N721" s="2"/>
      <c r="O721" s="2"/>
      <c r="P721" s="2"/>
      <c r="Q721" s="2"/>
      <c r="R721" s="2"/>
      <c r="S721" s="2"/>
      <c r="T721" s="2"/>
      <c r="U721" s="2"/>
      <c r="V721" s="2"/>
      <c r="W721" s="2"/>
      <c r="X721" s="2"/>
      <c r="Y721" s="2"/>
      <c r="Z721" s="3"/>
      <c r="AA721" s="2"/>
      <c r="AB721" s="2"/>
      <c r="AC721" s="2"/>
      <c r="AD721" s="2"/>
      <c r="AE721" s="2"/>
      <c r="AF721" s="2"/>
      <c r="AG721" s="2"/>
      <c r="AH721" s="2"/>
      <c r="AI721" s="2"/>
      <c r="AJ721" s="2"/>
      <c r="AK721" s="2"/>
      <c r="AL721" s="2"/>
      <c r="AM721" s="2"/>
      <c r="AN721" s="2"/>
      <c r="AO721" s="2"/>
      <c r="AP721" s="2"/>
      <c r="AQ721" s="2"/>
    </row>
    <row r="722" spans="2:43" ht="16.5" customHeight="1" x14ac:dyDescent="0.25">
      <c r="B722" s="2"/>
      <c r="C722" s="2"/>
      <c r="D722" s="2"/>
      <c r="E722" s="3"/>
      <c r="F722" s="2"/>
      <c r="G722" s="23"/>
      <c r="H722" s="2"/>
      <c r="I722" s="2"/>
      <c r="J722" s="2"/>
      <c r="K722" s="2"/>
      <c r="L722" s="2"/>
      <c r="M722" s="2"/>
      <c r="N722" s="2"/>
      <c r="O722" s="2"/>
      <c r="P722" s="2"/>
      <c r="Q722" s="2"/>
      <c r="R722" s="2"/>
      <c r="S722" s="2"/>
      <c r="T722" s="2"/>
      <c r="U722" s="2"/>
      <c r="V722" s="2"/>
      <c r="W722" s="2"/>
      <c r="X722" s="2"/>
      <c r="Y722" s="2"/>
      <c r="Z722" s="3"/>
      <c r="AA722" s="2"/>
      <c r="AB722" s="2"/>
      <c r="AC722" s="2"/>
      <c r="AD722" s="2"/>
      <c r="AE722" s="2"/>
      <c r="AF722" s="2"/>
      <c r="AG722" s="2"/>
      <c r="AH722" s="2"/>
      <c r="AI722" s="2"/>
      <c r="AJ722" s="2"/>
      <c r="AK722" s="2"/>
      <c r="AL722" s="2"/>
      <c r="AM722" s="2"/>
      <c r="AN722" s="2"/>
      <c r="AO722" s="2"/>
      <c r="AP722" s="2"/>
      <c r="AQ722" s="2"/>
    </row>
    <row r="723" spans="2:43" ht="16.5" customHeight="1" x14ac:dyDescent="0.25">
      <c r="B723" s="2"/>
      <c r="C723" s="2"/>
      <c r="D723" s="2"/>
      <c r="E723" s="3"/>
      <c r="F723" s="2"/>
      <c r="G723" s="23"/>
      <c r="H723" s="2"/>
      <c r="I723" s="2"/>
      <c r="J723" s="2"/>
      <c r="K723" s="2"/>
      <c r="L723" s="2"/>
      <c r="M723" s="2"/>
      <c r="N723" s="2"/>
      <c r="O723" s="2"/>
      <c r="P723" s="2"/>
      <c r="Q723" s="2"/>
      <c r="R723" s="2"/>
      <c r="S723" s="2"/>
      <c r="T723" s="2"/>
      <c r="U723" s="2"/>
      <c r="V723" s="2"/>
      <c r="W723" s="2"/>
      <c r="X723" s="2"/>
      <c r="Y723" s="2"/>
      <c r="Z723" s="3"/>
      <c r="AA723" s="2"/>
      <c r="AB723" s="2"/>
      <c r="AC723" s="2"/>
      <c r="AD723" s="2"/>
      <c r="AE723" s="2"/>
      <c r="AF723" s="2"/>
      <c r="AG723" s="2"/>
      <c r="AH723" s="2"/>
      <c r="AI723" s="2"/>
      <c r="AJ723" s="2"/>
      <c r="AK723" s="2"/>
      <c r="AL723" s="2"/>
      <c r="AM723" s="2"/>
      <c r="AN723" s="2"/>
      <c r="AO723" s="2"/>
      <c r="AP723" s="2"/>
      <c r="AQ723" s="2"/>
    </row>
    <row r="724" spans="2:43" ht="16.5" customHeight="1" x14ac:dyDescent="0.25">
      <c r="B724" s="2"/>
      <c r="C724" s="2"/>
      <c r="D724" s="2"/>
      <c r="E724" s="3"/>
      <c r="F724" s="2"/>
      <c r="G724" s="23"/>
      <c r="H724" s="2"/>
      <c r="I724" s="2"/>
      <c r="J724" s="2"/>
      <c r="K724" s="2"/>
      <c r="L724" s="2"/>
      <c r="M724" s="2"/>
      <c r="N724" s="2"/>
      <c r="O724" s="2"/>
      <c r="P724" s="2"/>
      <c r="Q724" s="2"/>
      <c r="R724" s="2"/>
      <c r="S724" s="2"/>
      <c r="T724" s="2"/>
      <c r="U724" s="2"/>
      <c r="V724" s="2"/>
      <c r="W724" s="2"/>
      <c r="X724" s="2"/>
      <c r="Y724" s="2"/>
      <c r="Z724" s="3"/>
      <c r="AA724" s="2"/>
      <c r="AB724" s="2"/>
      <c r="AC724" s="2"/>
      <c r="AD724" s="2"/>
      <c r="AE724" s="2"/>
      <c r="AF724" s="2"/>
      <c r="AG724" s="2"/>
      <c r="AH724" s="2"/>
      <c r="AI724" s="2"/>
      <c r="AJ724" s="2"/>
      <c r="AK724" s="2"/>
      <c r="AL724" s="2"/>
      <c r="AM724" s="2"/>
      <c r="AN724" s="2"/>
      <c r="AO724" s="2"/>
      <c r="AP724" s="2"/>
      <c r="AQ724" s="2"/>
    </row>
    <row r="725" spans="2:43" ht="16.5" customHeight="1" x14ac:dyDescent="0.25">
      <c r="B725" s="2"/>
      <c r="C725" s="2"/>
      <c r="D725" s="2"/>
      <c r="E725" s="3"/>
      <c r="F725" s="2"/>
      <c r="G725" s="23"/>
      <c r="H725" s="2"/>
      <c r="I725" s="2"/>
      <c r="J725" s="2"/>
      <c r="K725" s="2"/>
      <c r="L725" s="2"/>
      <c r="M725" s="2"/>
      <c r="N725" s="2"/>
      <c r="O725" s="2"/>
      <c r="P725" s="2"/>
      <c r="Q725" s="2"/>
      <c r="R725" s="2"/>
      <c r="S725" s="2"/>
      <c r="T725" s="2"/>
      <c r="U725" s="2"/>
      <c r="V725" s="2"/>
      <c r="W725" s="2"/>
      <c r="X725" s="2"/>
      <c r="Y725" s="2"/>
      <c r="Z725" s="3"/>
      <c r="AA725" s="2"/>
      <c r="AB725" s="2"/>
      <c r="AC725" s="2"/>
      <c r="AD725" s="2"/>
      <c r="AE725" s="2"/>
      <c r="AF725" s="2"/>
      <c r="AG725" s="2"/>
      <c r="AH725" s="2"/>
      <c r="AI725" s="2"/>
      <c r="AJ725" s="2"/>
      <c r="AK725" s="2"/>
      <c r="AL725" s="2"/>
      <c r="AM725" s="2"/>
      <c r="AN725" s="2"/>
      <c r="AO725" s="2"/>
      <c r="AP725" s="2"/>
      <c r="AQ725" s="2"/>
    </row>
    <row r="726" spans="2:43" ht="16.5" customHeight="1" x14ac:dyDescent="0.25">
      <c r="B726" s="2"/>
      <c r="C726" s="2"/>
      <c r="D726" s="2"/>
      <c r="E726" s="3"/>
      <c r="F726" s="2"/>
      <c r="G726" s="23"/>
      <c r="H726" s="2"/>
      <c r="I726" s="2"/>
      <c r="J726" s="2"/>
      <c r="K726" s="2"/>
      <c r="L726" s="2"/>
      <c r="M726" s="2"/>
      <c r="N726" s="2"/>
      <c r="O726" s="2"/>
      <c r="P726" s="2"/>
      <c r="Q726" s="2"/>
      <c r="R726" s="2"/>
      <c r="S726" s="2"/>
      <c r="T726" s="2"/>
      <c r="U726" s="2"/>
      <c r="V726" s="2"/>
      <c r="W726" s="2"/>
      <c r="X726" s="2"/>
      <c r="Y726" s="2"/>
      <c r="Z726" s="3"/>
      <c r="AA726" s="2"/>
      <c r="AB726" s="2"/>
      <c r="AC726" s="2"/>
      <c r="AD726" s="2"/>
      <c r="AE726" s="2"/>
      <c r="AF726" s="2"/>
      <c r="AG726" s="2"/>
      <c r="AH726" s="2"/>
      <c r="AI726" s="2"/>
      <c r="AJ726" s="2"/>
      <c r="AK726" s="2"/>
      <c r="AL726" s="2"/>
      <c r="AM726" s="2"/>
      <c r="AN726" s="2"/>
      <c r="AO726" s="2"/>
      <c r="AP726" s="2"/>
      <c r="AQ726" s="2"/>
    </row>
    <row r="727" spans="2:43" ht="16.5" customHeight="1" x14ac:dyDescent="0.25">
      <c r="B727" s="2"/>
      <c r="C727" s="2"/>
      <c r="D727" s="2"/>
      <c r="E727" s="3"/>
      <c r="F727" s="2"/>
      <c r="G727" s="23"/>
      <c r="H727" s="2"/>
      <c r="I727" s="2"/>
      <c r="J727" s="2"/>
      <c r="K727" s="2"/>
      <c r="L727" s="2"/>
      <c r="M727" s="2"/>
      <c r="N727" s="2"/>
      <c r="O727" s="2"/>
      <c r="P727" s="2"/>
      <c r="Q727" s="2"/>
      <c r="R727" s="2"/>
      <c r="S727" s="2"/>
      <c r="T727" s="2"/>
      <c r="U727" s="2"/>
      <c r="V727" s="2"/>
      <c r="W727" s="2"/>
      <c r="X727" s="2"/>
      <c r="Y727" s="2"/>
      <c r="Z727" s="3"/>
      <c r="AA727" s="2"/>
      <c r="AB727" s="2"/>
      <c r="AC727" s="2"/>
      <c r="AD727" s="2"/>
      <c r="AE727" s="2"/>
      <c r="AF727" s="2"/>
      <c r="AG727" s="2"/>
      <c r="AH727" s="2"/>
      <c r="AI727" s="2"/>
      <c r="AJ727" s="2"/>
      <c r="AK727" s="2"/>
      <c r="AL727" s="2"/>
      <c r="AM727" s="2"/>
      <c r="AN727" s="2"/>
      <c r="AO727" s="2"/>
      <c r="AP727" s="2"/>
      <c r="AQ727" s="2"/>
    </row>
    <row r="728" spans="2:43" ht="16.5" customHeight="1" x14ac:dyDescent="0.25">
      <c r="B728" s="2"/>
      <c r="C728" s="2"/>
      <c r="D728" s="2"/>
      <c r="E728" s="3"/>
      <c r="F728" s="2"/>
      <c r="G728" s="23"/>
      <c r="H728" s="2"/>
      <c r="I728" s="2"/>
      <c r="J728" s="2"/>
      <c r="K728" s="2"/>
      <c r="L728" s="2"/>
      <c r="M728" s="2"/>
      <c r="N728" s="2"/>
      <c r="O728" s="2"/>
      <c r="P728" s="2"/>
      <c r="Q728" s="2"/>
      <c r="R728" s="2"/>
      <c r="S728" s="2"/>
      <c r="T728" s="2"/>
      <c r="U728" s="2"/>
      <c r="V728" s="2"/>
      <c r="W728" s="2"/>
      <c r="X728" s="2"/>
      <c r="Y728" s="2"/>
      <c r="Z728" s="3"/>
      <c r="AA728" s="2"/>
      <c r="AB728" s="2"/>
      <c r="AC728" s="2"/>
      <c r="AD728" s="2"/>
      <c r="AE728" s="2"/>
      <c r="AF728" s="2"/>
      <c r="AG728" s="2"/>
      <c r="AH728" s="2"/>
      <c r="AI728" s="2"/>
      <c r="AJ728" s="2"/>
      <c r="AK728" s="2"/>
      <c r="AL728" s="2"/>
      <c r="AM728" s="2"/>
      <c r="AN728" s="2"/>
      <c r="AO728" s="2"/>
      <c r="AP728" s="2"/>
      <c r="AQ728" s="2"/>
    </row>
    <row r="729" spans="2:43" ht="16.5" customHeight="1" x14ac:dyDescent="0.25">
      <c r="B729" s="2"/>
      <c r="C729" s="2"/>
      <c r="D729" s="2"/>
      <c r="E729" s="3"/>
      <c r="F729" s="2"/>
      <c r="G729" s="23"/>
      <c r="H729" s="2"/>
      <c r="I729" s="2"/>
      <c r="J729" s="2"/>
      <c r="K729" s="2"/>
      <c r="L729" s="2"/>
      <c r="M729" s="2"/>
      <c r="N729" s="2"/>
      <c r="O729" s="2"/>
      <c r="P729" s="2"/>
      <c r="Q729" s="2"/>
      <c r="R729" s="2"/>
      <c r="S729" s="2"/>
      <c r="T729" s="2"/>
      <c r="U729" s="2"/>
      <c r="V729" s="2"/>
      <c r="W729" s="2"/>
      <c r="X729" s="2"/>
      <c r="Y729" s="2"/>
      <c r="Z729" s="3"/>
      <c r="AA729" s="2"/>
      <c r="AB729" s="2"/>
      <c r="AC729" s="2"/>
      <c r="AD729" s="2"/>
      <c r="AE729" s="2"/>
      <c r="AF729" s="2"/>
      <c r="AG729" s="2"/>
      <c r="AH729" s="2"/>
      <c r="AI729" s="2"/>
      <c r="AJ729" s="2"/>
      <c r="AK729" s="2"/>
      <c r="AL729" s="2"/>
      <c r="AM729" s="2"/>
      <c r="AN729" s="2"/>
      <c r="AO729" s="2"/>
      <c r="AP729" s="2"/>
      <c r="AQ729" s="2"/>
    </row>
    <row r="730" spans="2:43" ht="16.5" customHeight="1" x14ac:dyDescent="0.25">
      <c r="B730" s="2"/>
      <c r="C730" s="2"/>
      <c r="D730" s="2"/>
      <c r="E730" s="3"/>
      <c r="F730" s="2"/>
      <c r="G730" s="23"/>
      <c r="H730" s="2"/>
      <c r="I730" s="2"/>
      <c r="J730" s="2"/>
      <c r="K730" s="2"/>
      <c r="L730" s="2"/>
      <c r="M730" s="2"/>
      <c r="N730" s="2"/>
      <c r="O730" s="2"/>
      <c r="P730" s="2"/>
      <c r="Q730" s="2"/>
      <c r="R730" s="2"/>
      <c r="S730" s="2"/>
      <c r="T730" s="2"/>
      <c r="U730" s="2"/>
      <c r="V730" s="2"/>
      <c r="W730" s="2"/>
      <c r="X730" s="2"/>
      <c r="Y730" s="2"/>
      <c r="Z730" s="3"/>
      <c r="AA730" s="2"/>
      <c r="AB730" s="2"/>
      <c r="AC730" s="2"/>
      <c r="AD730" s="2"/>
      <c r="AE730" s="2"/>
      <c r="AF730" s="2"/>
      <c r="AG730" s="2"/>
      <c r="AH730" s="2"/>
      <c r="AI730" s="2"/>
      <c r="AJ730" s="2"/>
      <c r="AK730" s="2"/>
      <c r="AL730" s="2"/>
      <c r="AM730" s="2"/>
      <c r="AN730" s="2"/>
      <c r="AO730" s="2"/>
      <c r="AP730" s="2"/>
      <c r="AQ730" s="2"/>
    </row>
    <row r="731" spans="2:43" ht="16.5" customHeight="1" x14ac:dyDescent="0.25">
      <c r="B731" s="2"/>
      <c r="C731" s="2"/>
      <c r="D731" s="2"/>
      <c r="E731" s="3"/>
      <c r="F731" s="2"/>
      <c r="G731" s="23"/>
      <c r="H731" s="2"/>
      <c r="I731" s="2"/>
      <c r="J731" s="2"/>
      <c r="K731" s="2"/>
      <c r="L731" s="2"/>
      <c r="M731" s="2"/>
      <c r="N731" s="2"/>
      <c r="O731" s="2"/>
      <c r="P731" s="2"/>
      <c r="Q731" s="2"/>
      <c r="R731" s="2"/>
      <c r="S731" s="2"/>
      <c r="T731" s="2"/>
      <c r="U731" s="2"/>
      <c r="V731" s="2"/>
      <c r="W731" s="2"/>
      <c r="X731" s="2"/>
      <c r="Y731" s="2"/>
      <c r="Z731" s="3"/>
      <c r="AA731" s="2"/>
      <c r="AB731" s="2"/>
      <c r="AC731" s="2"/>
      <c r="AD731" s="2"/>
      <c r="AE731" s="2"/>
      <c r="AF731" s="2"/>
      <c r="AG731" s="2"/>
      <c r="AH731" s="2"/>
      <c r="AI731" s="2"/>
      <c r="AJ731" s="2"/>
      <c r="AK731" s="2"/>
      <c r="AL731" s="2"/>
      <c r="AM731" s="2"/>
      <c r="AN731" s="2"/>
      <c r="AO731" s="2"/>
      <c r="AP731" s="2"/>
      <c r="AQ731" s="2"/>
    </row>
    <row r="732" spans="2:43" ht="16.5" customHeight="1" x14ac:dyDescent="0.25">
      <c r="B732" s="2"/>
      <c r="C732" s="2"/>
      <c r="D732" s="2"/>
      <c r="E732" s="3"/>
      <c r="F732" s="2"/>
      <c r="G732" s="23"/>
      <c r="H732" s="2"/>
      <c r="I732" s="2"/>
      <c r="J732" s="2"/>
      <c r="K732" s="2"/>
      <c r="L732" s="2"/>
      <c r="M732" s="2"/>
      <c r="N732" s="2"/>
      <c r="O732" s="2"/>
      <c r="P732" s="2"/>
      <c r="Q732" s="2"/>
      <c r="R732" s="2"/>
      <c r="S732" s="2"/>
      <c r="T732" s="2"/>
      <c r="U732" s="2"/>
      <c r="V732" s="2"/>
      <c r="W732" s="2"/>
      <c r="X732" s="2"/>
      <c r="Y732" s="2"/>
      <c r="Z732" s="3"/>
      <c r="AA732" s="2"/>
      <c r="AB732" s="2"/>
      <c r="AC732" s="2"/>
      <c r="AD732" s="2"/>
      <c r="AE732" s="2"/>
      <c r="AF732" s="2"/>
      <c r="AG732" s="2"/>
      <c r="AH732" s="2"/>
      <c r="AI732" s="2"/>
      <c r="AJ732" s="2"/>
      <c r="AK732" s="2"/>
      <c r="AL732" s="2"/>
      <c r="AM732" s="2"/>
      <c r="AN732" s="2"/>
      <c r="AO732" s="2"/>
      <c r="AP732" s="2"/>
      <c r="AQ732" s="2"/>
    </row>
    <row r="733" spans="2:43" ht="16.5" customHeight="1" x14ac:dyDescent="0.25">
      <c r="B733" s="2"/>
      <c r="C733" s="2"/>
      <c r="D733" s="2"/>
      <c r="E733" s="3"/>
      <c r="F733" s="2"/>
      <c r="G733" s="23"/>
      <c r="H733" s="2"/>
      <c r="I733" s="2"/>
      <c r="J733" s="2"/>
      <c r="K733" s="2"/>
      <c r="L733" s="2"/>
      <c r="M733" s="2"/>
      <c r="N733" s="2"/>
      <c r="O733" s="2"/>
      <c r="P733" s="2"/>
      <c r="Q733" s="2"/>
      <c r="R733" s="2"/>
      <c r="S733" s="2"/>
      <c r="T733" s="2"/>
      <c r="U733" s="2"/>
      <c r="V733" s="2"/>
      <c r="W733" s="2"/>
      <c r="X733" s="2"/>
      <c r="Y733" s="2"/>
      <c r="Z733" s="3"/>
      <c r="AA733" s="2"/>
      <c r="AB733" s="2"/>
      <c r="AC733" s="2"/>
      <c r="AD733" s="2"/>
      <c r="AE733" s="2"/>
      <c r="AF733" s="2"/>
      <c r="AG733" s="2"/>
      <c r="AH733" s="2"/>
      <c r="AI733" s="2"/>
      <c r="AJ733" s="2"/>
      <c r="AK733" s="2"/>
      <c r="AL733" s="2"/>
      <c r="AM733" s="2"/>
      <c r="AN733" s="2"/>
      <c r="AO733" s="2"/>
      <c r="AP733" s="2"/>
      <c r="AQ733" s="2"/>
    </row>
    <row r="734" spans="2:43" ht="16.5" customHeight="1" x14ac:dyDescent="0.25">
      <c r="B734" s="2"/>
      <c r="C734" s="2"/>
      <c r="D734" s="2"/>
      <c r="E734" s="3"/>
      <c r="F734" s="2"/>
      <c r="G734" s="23"/>
      <c r="H734" s="2"/>
      <c r="I734" s="2"/>
      <c r="J734" s="2"/>
      <c r="K734" s="2"/>
      <c r="L734" s="2"/>
      <c r="M734" s="2"/>
      <c r="N734" s="2"/>
      <c r="O734" s="2"/>
      <c r="P734" s="2"/>
      <c r="Q734" s="2"/>
      <c r="R734" s="2"/>
      <c r="S734" s="2"/>
      <c r="T734" s="2"/>
      <c r="U734" s="2"/>
      <c r="V734" s="2"/>
      <c r="W734" s="2"/>
      <c r="X734" s="2"/>
      <c r="Y734" s="2"/>
      <c r="Z734" s="3"/>
      <c r="AA734" s="2"/>
      <c r="AB734" s="2"/>
      <c r="AC734" s="2"/>
      <c r="AD734" s="2"/>
      <c r="AE734" s="2"/>
      <c r="AF734" s="2"/>
      <c r="AG734" s="2"/>
      <c r="AH734" s="2"/>
      <c r="AI734" s="2"/>
      <c r="AJ734" s="2"/>
      <c r="AK734" s="2"/>
      <c r="AL734" s="2"/>
      <c r="AM734" s="2"/>
      <c r="AN734" s="2"/>
      <c r="AO734" s="2"/>
      <c r="AP734" s="2"/>
      <c r="AQ734" s="2"/>
    </row>
    <row r="735" spans="2:43" ht="16.5" customHeight="1" x14ac:dyDescent="0.25">
      <c r="B735" s="2"/>
      <c r="C735" s="2"/>
      <c r="D735" s="2"/>
      <c r="E735" s="3"/>
      <c r="F735" s="2"/>
      <c r="G735" s="23"/>
      <c r="H735" s="2"/>
      <c r="I735" s="2"/>
      <c r="J735" s="2"/>
      <c r="K735" s="2"/>
      <c r="L735" s="2"/>
      <c r="M735" s="2"/>
      <c r="N735" s="2"/>
      <c r="O735" s="2"/>
      <c r="P735" s="2"/>
      <c r="Q735" s="2"/>
      <c r="R735" s="2"/>
      <c r="S735" s="2"/>
      <c r="T735" s="2"/>
      <c r="U735" s="2"/>
      <c r="V735" s="2"/>
      <c r="W735" s="2"/>
      <c r="X735" s="2"/>
      <c r="Y735" s="2"/>
      <c r="Z735" s="3"/>
      <c r="AA735" s="2"/>
      <c r="AB735" s="2"/>
      <c r="AC735" s="2"/>
      <c r="AD735" s="2"/>
      <c r="AE735" s="2"/>
      <c r="AF735" s="2"/>
      <c r="AG735" s="2"/>
      <c r="AH735" s="2"/>
      <c r="AI735" s="2"/>
      <c r="AJ735" s="2"/>
      <c r="AK735" s="2"/>
      <c r="AL735" s="2"/>
      <c r="AM735" s="2"/>
      <c r="AN735" s="2"/>
      <c r="AO735" s="2"/>
      <c r="AP735" s="2"/>
      <c r="AQ735" s="2"/>
    </row>
    <row r="736" spans="2:43" ht="16.5" customHeight="1" x14ac:dyDescent="0.25">
      <c r="B736" s="2"/>
      <c r="C736" s="2"/>
      <c r="D736" s="2"/>
      <c r="E736" s="3"/>
      <c r="F736" s="2"/>
      <c r="G736" s="23"/>
      <c r="H736" s="2"/>
      <c r="I736" s="2"/>
      <c r="J736" s="2"/>
      <c r="K736" s="2"/>
      <c r="L736" s="2"/>
      <c r="M736" s="2"/>
      <c r="N736" s="2"/>
      <c r="O736" s="2"/>
      <c r="P736" s="2"/>
      <c r="Q736" s="2"/>
      <c r="R736" s="2"/>
      <c r="S736" s="2"/>
      <c r="T736" s="2"/>
      <c r="U736" s="2"/>
      <c r="V736" s="2"/>
      <c r="W736" s="2"/>
      <c r="X736" s="2"/>
      <c r="Y736" s="2"/>
      <c r="Z736" s="3"/>
      <c r="AA736" s="2"/>
      <c r="AB736" s="2"/>
      <c r="AC736" s="2"/>
      <c r="AD736" s="2"/>
      <c r="AE736" s="2"/>
      <c r="AF736" s="2"/>
      <c r="AG736" s="2"/>
      <c r="AH736" s="2"/>
      <c r="AI736" s="2"/>
      <c r="AJ736" s="2"/>
      <c r="AK736" s="2"/>
      <c r="AL736" s="2"/>
      <c r="AM736" s="2"/>
      <c r="AN736" s="2"/>
      <c r="AO736" s="2"/>
      <c r="AP736" s="2"/>
      <c r="AQ736" s="2"/>
    </row>
    <row r="737" spans="2:43" ht="16.5" customHeight="1" x14ac:dyDescent="0.25">
      <c r="B737" s="2"/>
      <c r="C737" s="2"/>
      <c r="D737" s="2"/>
      <c r="E737" s="3"/>
      <c r="F737" s="2"/>
      <c r="G737" s="23"/>
      <c r="H737" s="2"/>
      <c r="I737" s="2"/>
      <c r="J737" s="2"/>
      <c r="K737" s="2"/>
      <c r="L737" s="2"/>
      <c r="M737" s="2"/>
      <c r="N737" s="2"/>
      <c r="O737" s="2"/>
      <c r="P737" s="2"/>
      <c r="Q737" s="2"/>
      <c r="R737" s="2"/>
      <c r="S737" s="2"/>
      <c r="T737" s="2"/>
      <c r="U737" s="2"/>
      <c r="V737" s="2"/>
      <c r="W737" s="2"/>
      <c r="X737" s="2"/>
      <c r="Y737" s="2"/>
      <c r="Z737" s="3"/>
      <c r="AA737" s="2"/>
      <c r="AB737" s="2"/>
      <c r="AC737" s="2"/>
      <c r="AD737" s="2"/>
      <c r="AE737" s="2"/>
      <c r="AF737" s="2"/>
      <c r="AG737" s="2"/>
      <c r="AH737" s="2"/>
      <c r="AI737" s="2"/>
      <c r="AJ737" s="2"/>
      <c r="AK737" s="2"/>
      <c r="AL737" s="2"/>
      <c r="AM737" s="2"/>
      <c r="AN737" s="2"/>
      <c r="AO737" s="2"/>
      <c r="AP737" s="2"/>
      <c r="AQ737" s="2"/>
    </row>
    <row r="738" spans="2:43" ht="16.5" customHeight="1" x14ac:dyDescent="0.25">
      <c r="B738" s="2"/>
      <c r="C738" s="2"/>
      <c r="D738" s="2"/>
      <c r="E738" s="3"/>
      <c r="F738" s="2"/>
      <c r="G738" s="23"/>
      <c r="H738" s="2"/>
      <c r="I738" s="2"/>
      <c r="J738" s="2"/>
      <c r="K738" s="2"/>
      <c r="L738" s="2"/>
      <c r="M738" s="2"/>
      <c r="N738" s="2"/>
      <c r="O738" s="2"/>
      <c r="P738" s="2"/>
      <c r="Q738" s="2"/>
      <c r="R738" s="2"/>
      <c r="S738" s="2"/>
      <c r="T738" s="2"/>
      <c r="U738" s="2"/>
      <c r="V738" s="2"/>
      <c r="W738" s="2"/>
      <c r="X738" s="2"/>
      <c r="Y738" s="2"/>
      <c r="Z738" s="3"/>
      <c r="AA738" s="2"/>
      <c r="AB738" s="2"/>
      <c r="AC738" s="2"/>
      <c r="AD738" s="2"/>
      <c r="AE738" s="2"/>
      <c r="AF738" s="2"/>
      <c r="AG738" s="2"/>
      <c r="AH738" s="2"/>
      <c r="AI738" s="2"/>
      <c r="AJ738" s="2"/>
      <c r="AK738" s="2"/>
      <c r="AL738" s="2"/>
      <c r="AM738" s="2"/>
      <c r="AN738" s="2"/>
      <c r="AO738" s="2"/>
      <c r="AP738" s="2"/>
      <c r="AQ738" s="2"/>
    </row>
    <row r="739" spans="2:43" ht="16.5" customHeight="1" x14ac:dyDescent="0.25">
      <c r="B739" s="2"/>
      <c r="C739" s="2"/>
      <c r="D739" s="2"/>
      <c r="E739" s="3"/>
      <c r="F739" s="2"/>
      <c r="G739" s="23"/>
      <c r="H739" s="2"/>
      <c r="I739" s="2"/>
      <c r="J739" s="2"/>
      <c r="K739" s="2"/>
      <c r="L739" s="2"/>
      <c r="M739" s="2"/>
      <c r="N739" s="2"/>
      <c r="O739" s="2"/>
      <c r="P739" s="2"/>
      <c r="Q739" s="2"/>
      <c r="R739" s="2"/>
      <c r="S739" s="2"/>
      <c r="T739" s="2"/>
      <c r="U739" s="2"/>
      <c r="V739" s="2"/>
      <c r="W739" s="2"/>
      <c r="X739" s="2"/>
      <c r="Y739" s="2"/>
      <c r="Z739" s="3"/>
      <c r="AA739" s="2"/>
      <c r="AB739" s="2"/>
      <c r="AC739" s="2"/>
      <c r="AD739" s="2"/>
      <c r="AE739" s="2"/>
      <c r="AF739" s="2"/>
      <c r="AG739" s="2"/>
      <c r="AH739" s="2"/>
      <c r="AI739" s="2"/>
      <c r="AJ739" s="2"/>
      <c r="AK739" s="2"/>
      <c r="AL739" s="2"/>
      <c r="AM739" s="2"/>
      <c r="AN739" s="2"/>
      <c r="AO739" s="2"/>
      <c r="AP739" s="2"/>
      <c r="AQ739" s="2"/>
    </row>
    <row r="740" spans="2:43" ht="16.5" customHeight="1" x14ac:dyDescent="0.25">
      <c r="B740" s="2"/>
      <c r="C740" s="2"/>
      <c r="D740" s="2"/>
      <c r="E740" s="3"/>
      <c r="F740" s="2"/>
      <c r="G740" s="23"/>
      <c r="H740" s="2"/>
      <c r="I740" s="2"/>
      <c r="J740" s="2"/>
      <c r="K740" s="2"/>
      <c r="L740" s="2"/>
      <c r="M740" s="2"/>
      <c r="N740" s="2"/>
      <c r="O740" s="2"/>
      <c r="P740" s="2"/>
      <c r="Q740" s="2"/>
      <c r="R740" s="2"/>
      <c r="S740" s="2"/>
      <c r="T740" s="2"/>
      <c r="U740" s="2"/>
      <c r="V740" s="2"/>
      <c r="W740" s="2"/>
      <c r="X740" s="2"/>
      <c r="Y740" s="2"/>
      <c r="Z740" s="3"/>
      <c r="AA740" s="2"/>
      <c r="AB740" s="2"/>
      <c r="AC740" s="2"/>
      <c r="AD740" s="2"/>
      <c r="AE740" s="2"/>
      <c r="AF740" s="2"/>
      <c r="AG740" s="2"/>
      <c r="AH740" s="2"/>
      <c r="AI740" s="2"/>
      <c r="AJ740" s="2"/>
      <c r="AK740" s="2"/>
      <c r="AL740" s="2"/>
      <c r="AM740" s="2"/>
      <c r="AN740" s="2"/>
      <c r="AO740" s="2"/>
      <c r="AP740" s="2"/>
      <c r="AQ740" s="2"/>
    </row>
    <row r="741" spans="2:43" ht="16.5" customHeight="1" x14ac:dyDescent="0.25">
      <c r="B741" s="2"/>
      <c r="C741" s="2"/>
      <c r="D741" s="2"/>
      <c r="E741" s="3"/>
      <c r="F741" s="2"/>
      <c r="G741" s="23"/>
      <c r="H741" s="2"/>
      <c r="I741" s="2"/>
      <c r="J741" s="2"/>
      <c r="K741" s="2"/>
      <c r="L741" s="2"/>
      <c r="M741" s="2"/>
      <c r="N741" s="2"/>
      <c r="O741" s="2"/>
      <c r="P741" s="2"/>
      <c r="Q741" s="2"/>
      <c r="R741" s="2"/>
      <c r="S741" s="2"/>
      <c r="T741" s="2"/>
      <c r="U741" s="2"/>
      <c r="V741" s="2"/>
      <c r="W741" s="2"/>
      <c r="X741" s="2"/>
      <c r="Y741" s="2"/>
      <c r="Z741" s="3"/>
      <c r="AA741" s="2"/>
      <c r="AB741" s="2"/>
      <c r="AC741" s="2"/>
      <c r="AD741" s="2"/>
      <c r="AE741" s="2"/>
      <c r="AF741" s="2"/>
      <c r="AG741" s="2"/>
      <c r="AH741" s="2"/>
      <c r="AI741" s="2"/>
      <c r="AJ741" s="2"/>
      <c r="AK741" s="2"/>
      <c r="AL741" s="2"/>
      <c r="AM741" s="2"/>
      <c r="AN741" s="2"/>
      <c r="AO741" s="2"/>
      <c r="AP741" s="2"/>
      <c r="AQ741" s="2"/>
    </row>
    <row r="742" spans="2:43" ht="16.5" customHeight="1" x14ac:dyDescent="0.25">
      <c r="B742" s="2"/>
      <c r="C742" s="2"/>
      <c r="D742" s="2"/>
      <c r="E742" s="3"/>
      <c r="F742" s="2"/>
      <c r="G742" s="23"/>
      <c r="H742" s="2"/>
      <c r="I742" s="2"/>
      <c r="J742" s="2"/>
      <c r="K742" s="2"/>
      <c r="L742" s="2"/>
      <c r="M742" s="2"/>
      <c r="N742" s="2"/>
      <c r="O742" s="2"/>
      <c r="P742" s="2"/>
      <c r="Q742" s="2"/>
      <c r="R742" s="2"/>
      <c r="S742" s="2"/>
      <c r="T742" s="2"/>
      <c r="U742" s="2"/>
      <c r="V742" s="2"/>
      <c r="W742" s="2"/>
      <c r="X742" s="2"/>
      <c r="Y742" s="2"/>
      <c r="Z742" s="3"/>
      <c r="AA742" s="2"/>
      <c r="AB742" s="2"/>
      <c r="AC742" s="2"/>
      <c r="AD742" s="2"/>
      <c r="AE742" s="2"/>
      <c r="AF742" s="2"/>
      <c r="AG742" s="2"/>
      <c r="AH742" s="2"/>
      <c r="AI742" s="2"/>
      <c r="AJ742" s="2"/>
      <c r="AK742" s="2"/>
      <c r="AL742" s="2"/>
      <c r="AM742" s="2"/>
      <c r="AN742" s="2"/>
      <c r="AO742" s="2"/>
      <c r="AP742" s="2"/>
      <c r="AQ742" s="2"/>
    </row>
    <row r="743" spans="2:43" ht="16.5" customHeight="1" x14ac:dyDescent="0.25">
      <c r="B743" s="2"/>
      <c r="C743" s="2"/>
      <c r="D743" s="2"/>
      <c r="E743" s="3"/>
      <c r="F743" s="2"/>
      <c r="G743" s="23"/>
      <c r="H743" s="2"/>
      <c r="I743" s="2"/>
      <c r="J743" s="2"/>
      <c r="K743" s="2"/>
      <c r="L743" s="2"/>
      <c r="M743" s="2"/>
      <c r="N743" s="2"/>
      <c r="O743" s="2"/>
      <c r="P743" s="2"/>
      <c r="Q743" s="2"/>
      <c r="R743" s="2"/>
      <c r="S743" s="2"/>
      <c r="T743" s="2"/>
      <c r="U743" s="2"/>
      <c r="V743" s="2"/>
      <c r="W743" s="2"/>
      <c r="X743" s="2"/>
      <c r="Y743" s="2"/>
      <c r="Z743" s="3"/>
      <c r="AA743" s="2"/>
      <c r="AB743" s="2"/>
      <c r="AC743" s="2"/>
      <c r="AD743" s="2"/>
      <c r="AE743" s="2"/>
      <c r="AF743" s="2"/>
      <c r="AG743" s="2"/>
      <c r="AH743" s="2"/>
      <c r="AI743" s="2"/>
      <c r="AJ743" s="2"/>
      <c r="AK743" s="2"/>
      <c r="AL743" s="2"/>
      <c r="AM743" s="2"/>
      <c r="AN743" s="2"/>
      <c r="AO743" s="2"/>
      <c r="AP743" s="2"/>
      <c r="AQ743" s="2"/>
    </row>
    <row r="744" spans="2:43" ht="16.5" customHeight="1" x14ac:dyDescent="0.25">
      <c r="B744" s="2"/>
      <c r="C744" s="2"/>
      <c r="D744" s="2"/>
      <c r="E744" s="3"/>
      <c r="F744" s="2"/>
      <c r="G744" s="23"/>
      <c r="H744" s="2"/>
      <c r="I744" s="2"/>
      <c r="J744" s="2"/>
      <c r="K744" s="2"/>
      <c r="L744" s="2"/>
      <c r="M744" s="2"/>
      <c r="N744" s="2"/>
      <c r="O744" s="2"/>
      <c r="P744" s="2"/>
      <c r="Q744" s="2"/>
      <c r="R744" s="2"/>
      <c r="S744" s="2"/>
      <c r="T744" s="2"/>
      <c r="U744" s="2"/>
      <c r="V744" s="2"/>
      <c r="W744" s="2"/>
      <c r="X744" s="2"/>
      <c r="Y744" s="2"/>
      <c r="Z744" s="3"/>
      <c r="AA744" s="2"/>
      <c r="AB744" s="2"/>
      <c r="AC744" s="2"/>
      <c r="AD744" s="2"/>
      <c r="AE744" s="2"/>
      <c r="AF744" s="2"/>
      <c r="AG744" s="2"/>
      <c r="AH744" s="2"/>
      <c r="AI744" s="2"/>
      <c r="AJ744" s="2"/>
      <c r="AK744" s="2"/>
      <c r="AL744" s="2"/>
      <c r="AM744" s="2"/>
      <c r="AN744" s="2"/>
      <c r="AO744" s="2"/>
      <c r="AP744" s="2"/>
      <c r="AQ744" s="2"/>
    </row>
    <row r="745" spans="2:43" ht="16.5" customHeight="1" x14ac:dyDescent="0.25">
      <c r="B745" s="2"/>
      <c r="C745" s="2"/>
      <c r="D745" s="2"/>
      <c r="E745" s="3"/>
      <c r="F745" s="2"/>
      <c r="G745" s="23"/>
      <c r="H745" s="2"/>
      <c r="I745" s="2"/>
      <c r="J745" s="2"/>
      <c r="K745" s="2"/>
      <c r="L745" s="2"/>
      <c r="M745" s="2"/>
      <c r="N745" s="2"/>
      <c r="O745" s="2"/>
      <c r="P745" s="2"/>
      <c r="Q745" s="2"/>
      <c r="R745" s="2"/>
      <c r="S745" s="2"/>
      <c r="T745" s="2"/>
      <c r="U745" s="2"/>
      <c r="V745" s="2"/>
      <c r="W745" s="2"/>
      <c r="X745" s="2"/>
      <c r="Y745" s="2"/>
      <c r="Z745" s="3"/>
      <c r="AA745" s="2"/>
      <c r="AB745" s="2"/>
      <c r="AC745" s="2"/>
      <c r="AD745" s="2"/>
      <c r="AE745" s="2"/>
      <c r="AF745" s="2"/>
      <c r="AG745" s="2"/>
      <c r="AH745" s="2"/>
      <c r="AI745" s="2"/>
      <c r="AJ745" s="2"/>
      <c r="AK745" s="2"/>
      <c r="AL745" s="2"/>
      <c r="AM745" s="2"/>
      <c r="AN745" s="2"/>
      <c r="AO745" s="2"/>
      <c r="AP745" s="2"/>
      <c r="AQ745" s="2"/>
    </row>
    <row r="746" spans="2:43" ht="16.5" customHeight="1" x14ac:dyDescent="0.25">
      <c r="B746" s="2"/>
      <c r="C746" s="2"/>
      <c r="D746" s="2"/>
      <c r="E746" s="3"/>
      <c r="F746" s="2"/>
      <c r="G746" s="23"/>
      <c r="H746" s="2"/>
      <c r="I746" s="2"/>
      <c r="J746" s="2"/>
      <c r="K746" s="2"/>
      <c r="L746" s="2"/>
      <c r="M746" s="2"/>
      <c r="N746" s="2"/>
      <c r="O746" s="2"/>
      <c r="P746" s="2"/>
      <c r="Q746" s="2"/>
      <c r="R746" s="2"/>
      <c r="S746" s="2"/>
      <c r="T746" s="2"/>
      <c r="U746" s="2"/>
      <c r="V746" s="2"/>
      <c r="W746" s="2"/>
      <c r="X746" s="2"/>
      <c r="Y746" s="2"/>
      <c r="Z746" s="3"/>
      <c r="AA746" s="2"/>
      <c r="AB746" s="2"/>
      <c r="AC746" s="2"/>
      <c r="AD746" s="2"/>
      <c r="AE746" s="2"/>
      <c r="AF746" s="2"/>
      <c r="AG746" s="2"/>
      <c r="AH746" s="2"/>
      <c r="AI746" s="2"/>
      <c r="AJ746" s="2"/>
      <c r="AK746" s="2"/>
      <c r="AL746" s="2"/>
      <c r="AM746" s="2"/>
      <c r="AN746" s="2"/>
      <c r="AO746" s="2"/>
      <c r="AP746" s="2"/>
      <c r="AQ746" s="2"/>
    </row>
    <row r="747" spans="2:43" ht="16.5" customHeight="1" x14ac:dyDescent="0.25">
      <c r="B747" s="2"/>
      <c r="C747" s="2"/>
      <c r="D747" s="2"/>
      <c r="E747" s="3"/>
      <c r="F747" s="2"/>
      <c r="G747" s="23"/>
      <c r="H747" s="2"/>
      <c r="I747" s="2"/>
      <c r="J747" s="2"/>
      <c r="K747" s="2"/>
      <c r="L747" s="2"/>
      <c r="M747" s="2"/>
      <c r="N747" s="2"/>
      <c r="O747" s="2"/>
      <c r="P747" s="2"/>
      <c r="Q747" s="2"/>
      <c r="R747" s="2"/>
      <c r="S747" s="2"/>
      <c r="T747" s="2"/>
      <c r="U747" s="2"/>
      <c r="V747" s="2"/>
      <c r="W747" s="2"/>
      <c r="X747" s="2"/>
      <c r="Y747" s="2"/>
      <c r="Z747" s="3"/>
      <c r="AA747" s="2"/>
      <c r="AB747" s="2"/>
      <c r="AC747" s="2"/>
      <c r="AD747" s="2"/>
      <c r="AE747" s="2"/>
      <c r="AF747" s="2"/>
      <c r="AG747" s="2"/>
      <c r="AH747" s="2"/>
      <c r="AI747" s="2"/>
      <c r="AJ747" s="2"/>
      <c r="AK747" s="2"/>
      <c r="AL747" s="2"/>
      <c r="AM747" s="2"/>
      <c r="AN747" s="2"/>
      <c r="AO747" s="2"/>
      <c r="AP747" s="2"/>
      <c r="AQ747" s="2"/>
    </row>
    <row r="748" spans="2:43" ht="16.5" customHeight="1" x14ac:dyDescent="0.25">
      <c r="B748" s="2"/>
      <c r="C748" s="2"/>
      <c r="D748" s="2"/>
      <c r="E748" s="3"/>
      <c r="F748" s="2"/>
      <c r="G748" s="23"/>
      <c r="H748" s="2"/>
      <c r="I748" s="2"/>
      <c r="J748" s="2"/>
      <c r="K748" s="2"/>
      <c r="L748" s="2"/>
      <c r="M748" s="2"/>
      <c r="N748" s="2"/>
      <c r="O748" s="2"/>
      <c r="P748" s="2"/>
      <c r="Q748" s="2"/>
      <c r="R748" s="2"/>
      <c r="S748" s="2"/>
      <c r="T748" s="2"/>
      <c r="U748" s="2"/>
      <c r="V748" s="2"/>
      <c r="W748" s="2"/>
      <c r="X748" s="2"/>
      <c r="Y748" s="2"/>
      <c r="Z748" s="3"/>
      <c r="AA748" s="2"/>
      <c r="AB748" s="2"/>
      <c r="AC748" s="2"/>
      <c r="AD748" s="2"/>
      <c r="AE748" s="2"/>
      <c r="AF748" s="2"/>
      <c r="AG748" s="2"/>
      <c r="AH748" s="2"/>
      <c r="AI748" s="2"/>
      <c r="AJ748" s="2"/>
      <c r="AK748" s="2"/>
      <c r="AL748" s="2"/>
      <c r="AM748" s="2"/>
      <c r="AN748" s="2"/>
      <c r="AO748" s="2"/>
      <c r="AP748" s="2"/>
      <c r="AQ748" s="2"/>
    </row>
    <row r="749" spans="2:43" ht="16.5" customHeight="1" x14ac:dyDescent="0.25">
      <c r="B749" s="2"/>
      <c r="C749" s="2"/>
      <c r="D749" s="2"/>
      <c r="E749" s="3"/>
      <c r="F749" s="2"/>
      <c r="G749" s="23"/>
      <c r="H749" s="2"/>
      <c r="I749" s="2"/>
      <c r="J749" s="2"/>
      <c r="K749" s="2"/>
      <c r="L749" s="2"/>
      <c r="M749" s="2"/>
      <c r="N749" s="2"/>
      <c r="O749" s="2"/>
      <c r="P749" s="2"/>
      <c r="Q749" s="2"/>
      <c r="R749" s="2"/>
      <c r="S749" s="2"/>
      <c r="T749" s="2"/>
      <c r="U749" s="2"/>
      <c r="V749" s="2"/>
      <c r="W749" s="2"/>
      <c r="X749" s="2"/>
      <c r="Y749" s="2"/>
      <c r="Z749" s="3"/>
      <c r="AA749" s="2"/>
      <c r="AB749" s="2"/>
      <c r="AC749" s="2"/>
      <c r="AD749" s="2"/>
      <c r="AE749" s="2"/>
      <c r="AF749" s="2"/>
      <c r="AG749" s="2"/>
      <c r="AH749" s="2"/>
      <c r="AI749" s="2"/>
      <c r="AJ749" s="2"/>
      <c r="AK749" s="2"/>
      <c r="AL749" s="2"/>
      <c r="AM749" s="2"/>
      <c r="AN749" s="2"/>
      <c r="AO749" s="2"/>
      <c r="AP749" s="2"/>
      <c r="AQ749" s="2"/>
    </row>
    <row r="750" spans="2:43" ht="16.5" customHeight="1" x14ac:dyDescent="0.25">
      <c r="B750" s="2"/>
      <c r="C750" s="2"/>
      <c r="D750" s="2"/>
      <c r="E750" s="3"/>
      <c r="F750" s="2"/>
      <c r="G750" s="23"/>
      <c r="H750" s="2"/>
      <c r="I750" s="2"/>
      <c r="J750" s="2"/>
      <c r="K750" s="2"/>
      <c r="L750" s="2"/>
      <c r="M750" s="2"/>
      <c r="N750" s="2"/>
      <c r="O750" s="2"/>
      <c r="P750" s="2"/>
      <c r="Q750" s="2"/>
      <c r="R750" s="2"/>
      <c r="S750" s="2"/>
      <c r="T750" s="2"/>
      <c r="U750" s="2"/>
      <c r="V750" s="2"/>
      <c r="W750" s="2"/>
      <c r="X750" s="2"/>
      <c r="Y750" s="2"/>
      <c r="Z750" s="3"/>
      <c r="AA750" s="2"/>
      <c r="AB750" s="2"/>
      <c r="AC750" s="2"/>
      <c r="AD750" s="2"/>
      <c r="AE750" s="2"/>
      <c r="AF750" s="2"/>
      <c r="AG750" s="2"/>
      <c r="AH750" s="2"/>
      <c r="AI750" s="2"/>
      <c r="AJ750" s="2"/>
      <c r="AK750" s="2"/>
      <c r="AL750" s="2"/>
      <c r="AM750" s="2"/>
      <c r="AN750" s="2"/>
      <c r="AO750" s="2"/>
      <c r="AP750" s="2"/>
      <c r="AQ750" s="2"/>
    </row>
    <row r="751" spans="2:43" ht="16.5" customHeight="1" x14ac:dyDescent="0.25">
      <c r="B751" s="2"/>
      <c r="C751" s="2"/>
      <c r="D751" s="2"/>
      <c r="E751" s="3"/>
      <c r="F751" s="2"/>
      <c r="G751" s="23"/>
      <c r="H751" s="2"/>
      <c r="I751" s="2"/>
      <c r="J751" s="2"/>
      <c r="K751" s="2"/>
      <c r="L751" s="2"/>
      <c r="M751" s="2"/>
      <c r="N751" s="2"/>
      <c r="O751" s="2"/>
      <c r="P751" s="2"/>
      <c r="Q751" s="2"/>
      <c r="R751" s="2"/>
      <c r="S751" s="2"/>
      <c r="T751" s="2"/>
      <c r="U751" s="2"/>
      <c r="V751" s="2"/>
      <c r="W751" s="2"/>
      <c r="X751" s="2"/>
      <c r="Y751" s="2"/>
      <c r="Z751" s="3"/>
      <c r="AA751" s="2"/>
      <c r="AB751" s="2"/>
      <c r="AC751" s="2"/>
      <c r="AD751" s="2"/>
      <c r="AE751" s="2"/>
      <c r="AF751" s="2"/>
      <c r="AG751" s="2"/>
      <c r="AH751" s="2"/>
      <c r="AI751" s="2"/>
      <c r="AJ751" s="2"/>
      <c r="AK751" s="2"/>
      <c r="AL751" s="2"/>
      <c r="AM751" s="2"/>
      <c r="AN751" s="2"/>
      <c r="AO751" s="2"/>
      <c r="AP751" s="2"/>
      <c r="AQ751" s="2"/>
    </row>
    <row r="752" spans="2:43" ht="16.5" customHeight="1" x14ac:dyDescent="0.25">
      <c r="B752" s="2"/>
      <c r="C752" s="2"/>
      <c r="D752" s="2"/>
      <c r="E752" s="3"/>
      <c r="F752" s="2"/>
      <c r="G752" s="23"/>
      <c r="H752" s="2"/>
      <c r="I752" s="2"/>
      <c r="J752" s="2"/>
      <c r="K752" s="2"/>
      <c r="L752" s="2"/>
      <c r="M752" s="2"/>
      <c r="N752" s="2"/>
      <c r="O752" s="2"/>
      <c r="P752" s="2"/>
      <c r="Q752" s="2"/>
      <c r="R752" s="2"/>
      <c r="S752" s="2"/>
      <c r="T752" s="2"/>
      <c r="U752" s="2"/>
      <c r="V752" s="2"/>
      <c r="W752" s="2"/>
      <c r="X752" s="2"/>
      <c r="Y752" s="2"/>
      <c r="Z752" s="3"/>
      <c r="AA752" s="2"/>
      <c r="AB752" s="2"/>
      <c r="AC752" s="2"/>
      <c r="AD752" s="2"/>
      <c r="AE752" s="2"/>
      <c r="AF752" s="2"/>
      <c r="AG752" s="2"/>
      <c r="AH752" s="2"/>
      <c r="AI752" s="2"/>
      <c r="AJ752" s="2"/>
      <c r="AK752" s="2"/>
      <c r="AL752" s="2"/>
      <c r="AM752" s="2"/>
      <c r="AN752" s="2"/>
      <c r="AO752" s="2"/>
      <c r="AP752" s="2"/>
      <c r="AQ752" s="2"/>
    </row>
    <row r="753" spans="2:43" ht="16.5" customHeight="1" x14ac:dyDescent="0.25">
      <c r="B753" s="2"/>
      <c r="C753" s="2"/>
      <c r="D753" s="2"/>
      <c r="E753" s="3"/>
      <c r="F753" s="2"/>
      <c r="G753" s="23"/>
      <c r="H753" s="2"/>
      <c r="I753" s="2"/>
      <c r="J753" s="2"/>
      <c r="K753" s="2"/>
      <c r="L753" s="2"/>
      <c r="M753" s="2"/>
      <c r="N753" s="2"/>
      <c r="O753" s="2"/>
      <c r="P753" s="2"/>
      <c r="Q753" s="2"/>
      <c r="R753" s="2"/>
      <c r="S753" s="2"/>
      <c r="T753" s="2"/>
      <c r="U753" s="2"/>
      <c r="V753" s="2"/>
      <c r="W753" s="2"/>
      <c r="X753" s="2"/>
      <c r="Y753" s="2"/>
      <c r="Z753" s="3"/>
      <c r="AA753" s="2"/>
      <c r="AB753" s="2"/>
      <c r="AC753" s="2"/>
      <c r="AD753" s="2"/>
      <c r="AE753" s="2"/>
      <c r="AF753" s="2"/>
      <c r="AG753" s="2"/>
      <c r="AH753" s="2"/>
      <c r="AI753" s="2"/>
      <c r="AJ753" s="2"/>
      <c r="AK753" s="2"/>
      <c r="AL753" s="2"/>
      <c r="AM753" s="2"/>
      <c r="AN753" s="2"/>
      <c r="AO753" s="2"/>
      <c r="AP753" s="2"/>
      <c r="AQ753" s="2"/>
    </row>
    <row r="754" spans="2:43" ht="16.5" customHeight="1" x14ac:dyDescent="0.25">
      <c r="B754" s="2"/>
      <c r="C754" s="2"/>
      <c r="D754" s="2"/>
      <c r="E754" s="3"/>
      <c r="F754" s="2"/>
      <c r="G754" s="23"/>
      <c r="H754" s="2"/>
      <c r="I754" s="2"/>
      <c r="J754" s="2"/>
      <c r="K754" s="2"/>
      <c r="L754" s="2"/>
      <c r="M754" s="2"/>
      <c r="N754" s="2"/>
      <c r="O754" s="2"/>
      <c r="P754" s="2"/>
      <c r="Q754" s="2"/>
      <c r="R754" s="2"/>
      <c r="S754" s="2"/>
      <c r="T754" s="2"/>
      <c r="U754" s="2"/>
      <c r="V754" s="2"/>
      <c r="W754" s="2"/>
      <c r="X754" s="2"/>
      <c r="Y754" s="2"/>
      <c r="Z754" s="3"/>
      <c r="AA754" s="2"/>
      <c r="AB754" s="2"/>
      <c r="AC754" s="2"/>
      <c r="AD754" s="2"/>
      <c r="AE754" s="2"/>
      <c r="AF754" s="2"/>
      <c r="AG754" s="2"/>
      <c r="AH754" s="2"/>
      <c r="AI754" s="2"/>
      <c r="AJ754" s="2"/>
      <c r="AK754" s="2"/>
      <c r="AL754" s="2"/>
      <c r="AM754" s="2"/>
      <c r="AN754" s="2"/>
      <c r="AO754" s="2"/>
      <c r="AP754" s="2"/>
      <c r="AQ754" s="2"/>
    </row>
    <row r="755" spans="2:43" ht="16.5" customHeight="1" x14ac:dyDescent="0.25">
      <c r="B755" s="2"/>
      <c r="C755" s="2"/>
      <c r="D755" s="2"/>
      <c r="E755" s="3"/>
      <c r="F755" s="2"/>
      <c r="G755" s="23"/>
      <c r="H755" s="2"/>
      <c r="I755" s="2"/>
      <c r="J755" s="2"/>
      <c r="K755" s="2"/>
      <c r="L755" s="2"/>
      <c r="M755" s="2"/>
      <c r="N755" s="2"/>
      <c r="O755" s="2"/>
      <c r="P755" s="2"/>
      <c r="Q755" s="2"/>
      <c r="R755" s="2"/>
      <c r="S755" s="2"/>
      <c r="T755" s="2"/>
      <c r="U755" s="2"/>
      <c r="V755" s="2"/>
      <c r="W755" s="2"/>
      <c r="X755" s="2"/>
      <c r="Y755" s="2"/>
      <c r="Z755" s="3"/>
      <c r="AA755" s="2"/>
      <c r="AB755" s="2"/>
      <c r="AC755" s="2"/>
      <c r="AD755" s="2"/>
      <c r="AE755" s="2"/>
      <c r="AF755" s="2"/>
      <c r="AG755" s="2"/>
      <c r="AH755" s="2"/>
      <c r="AI755" s="2"/>
      <c r="AJ755" s="2"/>
      <c r="AK755" s="2"/>
      <c r="AL755" s="2"/>
      <c r="AM755" s="2"/>
      <c r="AN755" s="2"/>
      <c r="AO755" s="2"/>
      <c r="AP755" s="2"/>
      <c r="AQ755" s="2"/>
    </row>
    <row r="756" spans="2:43" ht="16.5" customHeight="1" x14ac:dyDescent="0.25">
      <c r="B756" s="2"/>
      <c r="C756" s="2"/>
      <c r="D756" s="2"/>
      <c r="E756" s="3"/>
      <c r="F756" s="2"/>
      <c r="G756" s="23"/>
      <c r="H756" s="2"/>
      <c r="I756" s="2"/>
      <c r="J756" s="2"/>
      <c r="K756" s="2"/>
      <c r="L756" s="2"/>
      <c r="M756" s="2"/>
      <c r="N756" s="2"/>
      <c r="O756" s="2"/>
      <c r="P756" s="2"/>
      <c r="Q756" s="2"/>
      <c r="R756" s="2"/>
      <c r="S756" s="2"/>
      <c r="T756" s="2"/>
      <c r="U756" s="2"/>
      <c r="V756" s="2"/>
      <c r="W756" s="2"/>
      <c r="X756" s="2"/>
      <c r="Y756" s="2"/>
      <c r="Z756" s="3"/>
      <c r="AA756" s="2"/>
      <c r="AB756" s="2"/>
      <c r="AC756" s="2"/>
      <c r="AD756" s="2"/>
      <c r="AE756" s="2"/>
      <c r="AF756" s="2"/>
      <c r="AG756" s="2"/>
      <c r="AH756" s="2"/>
      <c r="AI756" s="2"/>
      <c r="AJ756" s="2"/>
      <c r="AK756" s="2"/>
      <c r="AL756" s="2"/>
      <c r="AM756" s="2"/>
      <c r="AN756" s="2"/>
      <c r="AO756" s="2"/>
      <c r="AP756" s="2"/>
      <c r="AQ756" s="2"/>
    </row>
    <row r="757" spans="2:43" ht="16.5" customHeight="1" x14ac:dyDescent="0.25">
      <c r="B757" s="2"/>
      <c r="C757" s="2"/>
      <c r="D757" s="2"/>
      <c r="E757" s="3"/>
      <c r="F757" s="2"/>
      <c r="G757" s="23"/>
      <c r="H757" s="2"/>
      <c r="I757" s="2"/>
      <c r="J757" s="2"/>
      <c r="K757" s="2"/>
      <c r="L757" s="2"/>
      <c r="M757" s="2"/>
      <c r="N757" s="2"/>
      <c r="O757" s="2"/>
      <c r="P757" s="2"/>
      <c r="Q757" s="2"/>
      <c r="R757" s="2"/>
      <c r="S757" s="2"/>
      <c r="T757" s="2"/>
      <c r="U757" s="2"/>
      <c r="V757" s="2"/>
      <c r="W757" s="2"/>
      <c r="X757" s="2"/>
      <c r="Y757" s="2"/>
      <c r="Z757" s="3"/>
      <c r="AA757" s="2"/>
      <c r="AB757" s="2"/>
      <c r="AC757" s="2"/>
      <c r="AD757" s="2"/>
      <c r="AE757" s="2"/>
      <c r="AF757" s="2"/>
      <c r="AG757" s="2"/>
      <c r="AH757" s="2"/>
      <c r="AI757" s="2"/>
      <c r="AJ757" s="2"/>
      <c r="AK757" s="2"/>
      <c r="AL757" s="2"/>
      <c r="AM757" s="2"/>
      <c r="AN757" s="2"/>
      <c r="AO757" s="2"/>
      <c r="AP757" s="2"/>
      <c r="AQ757" s="2"/>
    </row>
    <row r="758" spans="2:43" ht="16.5" customHeight="1" x14ac:dyDescent="0.25">
      <c r="B758" s="2"/>
      <c r="C758" s="2"/>
      <c r="D758" s="2"/>
      <c r="E758" s="3"/>
      <c r="F758" s="2"/>
      <c r="G758" s="23"/>
      <c r="H758" s="2"/>
      <c r="I758" s="2"/>
      <c r="J758" s="2"/>
      <c r="K758" s="2"/>
      <c r="L758" s="2"/>
      <c r="M758" s="2"/>
      <c r="N758" s="2"/>
      <c r="O758" s="2"/>
      <c r="P758" s="2"/>
      <c r="Q758" s="2"/>
      <c r="R758" s="2"/>
      <c r="S758" s="2"/>
      <c r="T758" s="2"/>
      <c r="U758" s="2"/>
      <c r="V758" s="2"/>
      <c r="W758" s="2"/>
      <c r="X758" s="2"/>
      <c r="Y758" s="2"/>
      <c r="Z758" s="3"/>
      <c r="AA758" s="2"/>
      <c r="AB758" s="2"/>
      <c r="AC758" s="2"/>
      <c r="AD758" s="2"/>
      <c r="AE758" s="2"/>
      <c r="AF758" s="2"/>
      <c r="AG758" s="2"/>
      <c r="AH758" s="2"/>
      <c r="AI758" s="2"/>
      <c r="AJ758" s="2"/>
      <c r="AK758" s="2"/>
      <c r="AL758" s="2"/>
      <c r="AM758" s="2"/>
      <c r="AN758" s="2"/>
      <c r="AO758" s="2"/>
      <c r="AP758" s="2"/>
      <c r="AQ758" s="2"/>
    </row>
    <row r="759" spans="2:43" ht="16.5" customHeight="1" x14ac:dyDescent="0.25">
      <c r="B759" s="2"/>
      <c r="C759" s="2"/>
      <c r="D759" s="2"/>
      <c r="E759" s="3"/>
      <c r="F759" s="2"/>
      <c r="G759" s="23"/>
      <c r="H759" s="2"/>
      <c r="I759" s="2"/>
      <c r="J759" s="2"/>
      <c r="K759" s="2"/>
      <c r="L759" s="2"/>
      <c r="M759" s="2"/>
      <c r="N759" s="2"/>
      <c r="O759" s="2"/>
      <c r="P759" s="2"/>
      <c r="Q759" s="2"/>
      <c r="R759" s="2"/>
      <c r="S759" s="2"/>
      <c r="T759" s="2"/>
      <c r="U759" s="2"/>
      <c r="V759" s="2"/>
      <c r="W759" s="2"/>
      <c r="X759" s="2"/>
      <c r="Y759" s="2"/>
      <c r="Z759" s="3"/>
      <c r="AA759" s="2"/>
      <c r="AB759" s="2"/>
      <c r="AC759" s="2"/>
      <c r="AD759" s="2"/>
      <c r="AE759" s="2"/>
      <c r="AF759" s="2"/>
      <c r="AG759" s="2"/>
      <c r="AH759" s="2"/>
      <c r="AI759" s="2"/>
      <c r="AJ759" s="2"/>
      <c r="AK759" s="2"/>
      <c r="AL759" s="2"/>
      <c r="AM759" s="2"/>
      <c r="AN759" s="2"/>
      <c r="AO759" s="2"/>
      <c r="AP759" s="2"/>
      <c r="AQ759" s="2"/>
    </row>
    <row r="760" spans="2:43" ht="16.5" customHeight="1" x14ac:dyDescent="0.25">
      <c r="B760" s="2"/>
      <c r="C760" s="2"/>
      <c r="D760" s="2"/>
      <c r="E760" s="3"/>
      <c r="F760" s="2"/>
      <c r="G760" s="23"/>
      <c r="H760" s="2"/>
      <c r="I760" s="2"/>
      <c r="J760" s="2"/>
      <c r="K760" s="2"/>
      <c r="L760" s="2"/>
      <c r="M760" s="2"/>
      <c r="N760" s="2"/>
      <c r="O760" s="2"/>
      <c r="P760" s="2"/>
      <c r="Q760" s="2"/>
      <c r="R760" s="2"/>
      <c r="S760" s="2"/>
      <c r="T760" s="2"/>
      <c r="U760" s="2"/>
      <c r="V760" s="2"/>
      <c r="W760" s="2"/>
      <c r="X760" s="2"/>
      <c r="Y760" s="2"/>
      <c r="Z760" s="3"/>
      <c r="AA760" s="2"/>
      <c r="AB760" s="2"/>
      <c r="AC760" s="2"/>
      <c r="AD760" s="2"/>
      <c r="AE760" s="2"/>
      <c r="AF760" s="2"/>
      <c r="AG760" s="2"/>
      <c r="AH760" s="2"/>
      <c r="AI760" s="2"/>
      <c r="AJ760" s="2"/>
      <c r="AK760" s="2"/>
      <c r="AL760" s="2"/>
      <c r="AM760" s="2"/>
      <c r="AN760" s="2"/>
      <c r="AO760" s="2"/>
      <c r="AP760" s="2"/>
      <c r="AQ760" s="2"/>
    </row>
    <row r="761" spans="2:43" ht="16.5" customHeight="1" x14ac:dyDescent="0.25">
      <c r="B761" s="2"/>
      <c r="C761" s="2"/>
      <c r="D761" s="2"/>
      <c r="E761" s="3"/>
      <c r="F761" s="2"/>
      <c r="G761" s="23"/>
      <c r="H761" s="2"/>
      <c r="I761" s="2"/>
      <c r="J761" s="2"/>
      <c r="K761" s="2"/>
      <c r="L761" s="2"/>
      <c r="M761" s="2"/>
      <c r="N761" s="2"/>
      <c r="O761" s="2"/>
      <c r="P761" s="2"/>
      <c r="Q761" s="2"/>
      <c r="R761" s="2"/>
      <c r="S761" s="2"/>
      <c r="T761" s="2"/>
      <c r="U761" s="2"/>
      <c r="V761" s="2"/>
      <c r="W761" s="2"/>
      <c r="X761" s="2"/>
      <c r="Y761" s="2"/>
      <c r="Z761" s="3"/>
      <c r="AA761" s="2"/>
      <c r="AB761" s="2"/>
      <c r="AC761" s="2"/>
      <c r="AD761" s="2"/>
      <c r="AE761" s="2"/>
      <c r="AF761" s="2"/>
      <c r="AG761" s="2"/>
      <c r="AH761" s="2"/>
      <c r="AI761" s="2"/>
      <c r="AJ761" s="2"/>
      <c r="AK761" s="2"/>
      <c r="AL761" s="2"/>
      <c r="AM761" s="2"/>
      <c r="AN761" s="2"/>
      <c r="AO761" s="2"/>
      <c r="AP761" s="2"/>
      <c r="AQ761" s="2"/>
    </row>
    <row r="762" spans="2:43" ht="16.5" customHeight="1" x14ac:dyDescent="0.25">
      <c r="B762" s="2"/>
      <c r="C762" s="2"/>
      <c r="D762" s="2"/>
      <c r="E762" s="3"/>
      <c r="F762" s="2"/>
      <c r="G762" s="23"/>
      <c r="H762" s="2"/>
      <c r="I762" s="2"/>
      <c r="J762" s="2"/>
      <c r="K762" s="2"/>
      <c r="L762" s="2"/>
      <c r="M762" s="2"/>
      <c r="N762" s="2"/>
      <c r="O762" s="2"/>
      <c r="P762" s="2"/>
      <c r="Q762" s="2"/>
      <c r="R762" s="2"/>
      <c r="S762" s="2"/>
      <c r="T762" s="2"/>
      <c r="U762" s="2"/>
      <c r="V762" s="2"/>
      <c r="W762" s="2"/>
      <c r="X762" s="2"/>
      <c r="Y762" s="2"/>
      <c r="Z762" s="3"/>
      <c r="AA762" s="2"/>
      <c r="AB762" s="2"/>
      <c r="AC762" s="2"/>
      <c r="AD762" s="2"/>
      <c r="AE762" s="2"/>
      <c r="AF762" s="2"/>
      <c r="AG762" s="2"/>
      <c r="AH762" s="2"/>
      <c r="AI762" s="2"/>
      <c r="AJ762" s="2"/>
      <c r="AK762" s="2"/>
      <c r="AL762" s="2"/>
      <c r="AM762" s="2"/>
      <c r="AN762" s="2"/>
      <c r="AO762" s="2"/>
      <c r="AP762" s="2"/>
      <c r="AQ762" s="2"/>
    </row>
    <row r="763" spans="2:43" ht="16.5" customHeight="1" x14ac:dyDescent="0.25">
      <c r="B763" s="2"/>
      <c r="C763" s="2"/>
      <c r="D763" s="2"/>
      <c r="E763" s="3"/>
      <c r="F763" s="2"/>
      <c r="G763" s="23"/>
      <c r="H763" s="2"/>
      <c r="I763" s="2"/>
      <c r="J763" s="2"/>
      <c r="K763" s="2"/>
      <c r="L763" s="2"/>
      <c r="M763" s="2"/>
      <c r="N763" s="2"/>
      <c r="O763" s="2"/>
      <c r="P763" s="2"/>
      <c r="Q763" s="2"/>
      <c r="R763" s="2"/>
      <c r="S763" s="2"/>
      <c r="T763" s="2"/>
      <c r="U763" s="2"/>
      <c r="V763" s="2"/>
      <c r="W763" s="2"/>
      <c r="X763" s="2"/>
      <c r="Y763" s="2"/>
      <c r="Z763" s="3"/>
      <c r="AA763" s="2"/>
      <c r="AB763" s="2"/>
      <c r="AC763" s="2"/>
      <c r="AD763" s="2"/>
      <c r="AE763" s="2"/>
      <c r="AF763" s="2"/>
      <c r="AG763" s="2"/>
      <c r="AH763" s="2"/>
      <c r="AI763" s="2"/>
      <c r="AJ763" s="2"/>
      <c r="AK763" s="2"/>
      <c r="AL763" s="2"/>
      <c r="AM763" s="2"/>
      <c r="AN763" s="2"/>
      <c r="AO763" s="2"/>
      <c r="AP763" s="2"/>
      <c r="AQ763" s="2"/>
    </row>
    <row r="764" spans="2:43" ht="16.5" customHeight="1" x14ac:dyDescent="0.25">
      <c r="B764" s="2"/>
      <c r="C764" s="2"/>
      <c r="D764" s="2"/>
      <c r="E764" s="3"/>
      <c r="F764" s="2"/>
      <c r="G764" s="23"/>
      <c r="H764" s="2"/>
      <c r="I764" s="2"/>
      <c r="J764" s="2"/>
      <c r="K764" s="2"/>
      <c r="L764" s="2"/>
      <c r="M764" s="2"/>
      <c r="N764" s="2"/>
      <c r="O764" s="2"/>
      <c r="P764" s="2"/>
      <c r="Q764" s="2"/>
      <c r="R764" s="2"/>
      <c r="S764" s="2"/>
      <c r="T764" s="2"/>
      <c r="U764" s="2"/>
      <c r="V764" s="2"/>
      <c r="W764" s="2"/>
      <c r="X764" s="2"/>
      <c r="Y764" s="2"/>
      <c r="Z764" s="3"/>
      <c r="AA764" s="2"/>
      <c r="AB764" s="2"/>
      <c r="AC764" s="2"/>
      <c r="AD764" s="2"/>
      <c r="AE764" s="2"/>
      <c r="AF764" s="2"/>
      <c r="AG764" s="2"/>
      <c r="AH764" s="2"/>
      <c r="AI764" s="2"/>
      <c r="AJ764" s="2"/>
      <c r="AK764" s="2"/>
      <c r="AL764" s="2"/>
      <c r="AM764" s="2"/>
      <c r="AN764" s="2"/>
      <c r="AO764" s="2"/>
      <c r="AP764" s="2"/>
      <c r="AQ764" s="2"/>
    </row>
    <row r="765" spans="2:43" ht="16.5" customHeight="1" x14ac:dyDescent="0.25">
      <c r="B765" s="2"/>
      <c r="C765" s="2"/>
      <c r="D765" s="2"/>
      <c r="E765" s="3"/>
      <c r="F765" s="2"/>
      <c r="G765" s="23"/>
      <c r="H765" s="2"/>
      <c r="I765" s="2"/>
      <c r="J765" s="2"/>
      <c r="K765" s="2"/>
      <c r="L765" s="2"/>
      <c r="M765" s="2"/>
      <c r="N765" s="2"/>
      <c r="O765" s="2"/>
      <c r="P765" s="2"/>
      <c r="Q765" s="2"/>
      <c r="R765" s="2"/>
      <c r="S765" s="2"/>
      <c r="T765" s="2"/>
      <c r="U765" s="2"/>
      <c r="V765" s="2"/>
      <c r="W765" s="2"/>
      <c r="X765" s="2"/>
      <c r="Y765" s="2"/>
      <c r="Z765" s="3"/>
      <c r="AA765" s="2"/>
      <c r="AB765" s="2"/>
      <c r="AC765" s="2"/>
      <c r="AD765" s="2"/>
      <c r="AE765" s="2"/>
      <c r="AF765" s="2"/>
      <c r="AG765" s="2"/>
      <c r="AH765" s="2"/>
      <c r="AI765" s="2"/>
      <c r="AJ765" s="2"/>
      <c r="AK765" s="2"/>
      <c r="AL765" s="2"/>
      <c r="AM765" s="2"/>
      <c r="AN765" s="2"/>
      <c r="AO765" s="2"/>
      <c r="AP765" s="2"/>
      <c r="AQ765" s="2"/>
    </row>
    <row r="766" spans="2:43" ht="16.5" customHeight="1" x14ac:dyDescent="0.25">
      <c r="B766" s="2"/>
      <c r="C766" s="2"/>
      <c r="D766" s="2"/>
      <c r="E766" s="3"/>
      <c r="F766" s="2"/>
      <c r="G766" s="23"/>
      <c r="H766" s="2"/>
      <c r="I766" s="2"/>
      <c r="J766" s="2"/>
      <c r="K766" s="2"/>
      <c r="L766" s="2"/>
      <c r="M766" s="2"/>
      <c r="N766" s="2"/>
      <c r="O766" s="2"/>
      <c r="P766" s="2"/>
      <c r="Q766" s="2"/>
      <c r="R766" s="2"/>
      <c r="S766" s="2"/>
      <c r="T766" s="2"/>
      <c r="U766" s="2"/>
      <c r="V766" s="2"/>
      <c r="W766" s="2"/>
      <c r="X766" s="2"/>
      <c r="Y766" s="2"/>
      <c r="Z766" s="3"/>
      <c r="AA766" s="2"/>
      <c r="AB766" s="2"/>
      <c r="AC766" s="2"/>
      <c r="AD766" s="2"/>
      <c r="AE766" s="2"/>
      <c r="AF766" s="2"/>
      <c r="AG766" s="2"/>
      <c r="AH766" s="2"/>
      <c r="AI766" s="2"/>
      <c r="AJ766" s="2"/>
      <c r="AK766" s="2"/>
      <c r="AL766" s="2"/>
      <c r="AM766" s="2"/>
      <c r="AN766" s="2"/>
      <c r="AO766" s="2"/>
      <c r="AP766" s="2"/>
      <c r="AQ766" s="2"/>
    </row>
    <row r="767" spans="2:43" ht="16.5" customHeight="1" x14ac:dyDescent="0.25">
      <c r="B767" s="2"/>
      <c r="C767" s="2"/>
      <c r="D767" s="2"/>
      <c r="E767" s="3"/>
      <c r="F767" s="2"/>
      <c r="G767" s="23"/>
      <c r="H767" s="2"/>
      <c r="I767" s="2"/>
      <c r="J767" s="2"/>
      <c r="K767" s="2"/>
      <c r="L767" s="2"/>
      <c r="M767" s="2"/>
      <c r="N767" s="2"/>
      <c r="O767" s="2"/>
      <c r="P767" s="2"/>
      <c r="Q767" s="2"/>
      <c r="R767" s="2"/>
      <c r="S767" s="2"/>
      <c r="T767" s="2"/>
      <c r="U767" s="2"/>
      <c r="V767" s="2"/>
      <c r="W767" s="2"/>
      <c r="X767" s="2"/>
      <c r="Y767" s="2"/>
      <c r="Z767" s="3"/>
      <c r="AA767" s="2"/>
      <c r="AB767" s="2"/>
      <c r="AC767" s="2"/>
      <c r="AD767" s="2"/>
      <c r="AE767" s="2"/>
      <c r="AF767" s="2"/>
      <c r="AG767" s="2"/>
      <c r="AH767" s="2"/>
      <c r="AI767" s="2"/>
      <c r="AJ767" s="2"/>
      <c r="AK767" s="2"/>
      <c r="AL767" s="2"/>
      <c r="AM767" s="2"/>
      <c r="AN767" s="2"/>
      <c r="AO767" s="2"/>
      <c r="AP767" s="2"/>
      <c r="AQ767" s="2"/>
    </row>
    <row r="768" spans="2:43" ht="16.5" customHeight="1" x14ac:dyDescent="0.25">
      <c r="B768" s="2"/>
      <c r="C768" s="2"/>
      <c r="D768" s="2"/>
      <c r="E768" s="3"/>
      <c r="F768" s="2"/>
      <c r="G768" s="23"/>
      <c r="H768" s="2"/>
      <c r="I768" s="2"/>
      <c r="J768" s="2"/>
      <c r="K768" s="2"/>
      <c r="L768" s="2"/>
      <c r="M768" s="2"/>
      <c r="N768" s="2"/>
      <c r="O768" s="2"/>
      <c r="P768" s="2"/>
      <c r="Q768" s="2"/>
      <c r="R768" s="2"/>
      <c r="S768" s="2"/>
      <c r="T768" s="2"/>
      <c r="U768" s="2"/>
      <c r="V768" s="2"/>
      <c r="W768" s="2"/>
      <c r="X768" s="2"/>
      <c r="Y768" s="2"/>
      <c r="Z768" s="3"/>
      <c r="AA768" s="2"/>
      <c r="AB768" s="2"/>
      <c r="AC768" s="2"/>
      <c r="AD768" s="2"/>
      <c r="AE768" s="2"/>
      <c r="AF768" s="2"/>
      <c r="AG768" s="2"/>
      <c r="AH768" s="2"/>
      <c r="AI768" s="2"/>
      <c r="AJ768" s="2"/>
      <c r="AK768" s="2"/>
      <c r="AL768" s="2"/>
      <c r="AM768" s="2"/>
      <c r="AN768" s="2"/>
      <c r="AO768" s="2"/>
      <c r="AP768" s="2"/>
      <c r="AQ768" s="2"/>
    </row>
    <row r="769" spans="2:43" ht="16.5" customHeight="1" x14ac:dyDescent="0.25">
      <c r="B769" s="2"/>
      <c r="C769" s="2"/>
      <c r="D769" s="2"/>
      <c r="E769" s="3"/>
      <c r="F769" s="2"/>
      <c r="G769" s="23"/>
      <c r="H769" s="2"/>
      <c r="I769" s="2"/>
      <c r="J769" s="2"/>
      <c r="K769" s="2"/>
      <c r="L769" s="2"/>
      <c r="M769" s="2"/>
      <c r="N769" s="2"/>
      <c r="O769" s="2"/>
      <c r="P769" s="2"/>
      <c r="Q769" s="2"/>
      <c r="R769" s="2"/>
      <c r="S769" s="2"/>
      <c r="T769" s="2"/>
      <c r="U769" s="2"/>
      <c r="V769" s="2"/>
      <c r="W769" s="2"/>
      <c r="X769" s="2"/>
      <c r="Y769" s="2"/>
      <c r="Z769" s="3"/>
      <c r="AA769" s="2"/>
      <c r="AB769" s="2"/>
      <c r="AC769" s="2"/>
      <c r="AD769" s="2"/>
      <c r="AE769" s="2"/>
      <c r="AF769" s="2"/>
      <c r="AG769" s="2"/>
      <c r="AH769" s="2"/>
      <c r="AI769" s="2"/>
      <c r="AJ769" s="2"/>
      <c r="AK769" s="2"/>
      <c r="AL769" s="2"/>
      <c r="AM769" s="2"/>
      <c r="AN769" s="2"/>
      <c r="AO769" s="2"/>
      <c r="AP769" s="2"/>
      <c r="AQ769" s="2"/>
    </row>
    <row r="770" spans="2:43" ht="16.5" customHeight="1" x14ac:dyDescent="0.25">
      <c r="B770" s="2"/>
      <c r="C770" s="2"/>
      <c r="D770" s="2"/>
      <c r="E770" s="3"/>
      <c r="F770" s="2"/>
      <c r="G770" s="23"/>
      <c r="H770" s="2"/>
      <c r="I770" s="2"/>
      <c r="J770" s="2"/>
      <c r="K770" s="2"/>
      <c r="L770" s="2"/>
      <c r="M770" s="2"/>
      <c r="N770" s="2"/>
      <c r="O770" s="2"/>
      <c r="P770" s="2"/>
      <c r="Q770" s="2"/>
      <c r="R770" s="2"/>
      <c r="S770" s="2"/>
      <c r="T770" s="2"/>
      <c r="U770" s="2"/>
      <c r="V770" s="2"/>
      <c r="W770" s="2"/>
      <c r="X770" s="2"/>
      <c r="Y770" s="2"/>
      <c r="Z770" s="3"/>
      <c r="AA770" s="2"/>
      <c r="AB770" s="2"/>
      <c r="AC770" s="2"/>
      <c r="AD770" s="2"/>
      <c r="AE770" s="2"/>
      <c r="AF770" s="2"/>
      <c r="AG770" s="2"/>
      <c r="AH770" s="2"/>
      <c r="AI770" s="2"/>
      <c r="AJ770" s="2"/>
      <c r="AK770" s="2"/>
      <c r="AL770" s="2"/>
      <c r="AM770" s="2"/>
      <c r="AN770" s="2"/>
      <c r="AO770" s="2"/>
      <c r="AP770" s="2"/>
      <c r="AQ770" s="2"/>
    </row>
    <row r="771" spans="2:43" ht="16.5" customHeight="1" x14ac:dyDescent="0.25">
      <c r="B771" s="2"/>
      <c r="C771" s="2"/>
      <c r="D771" s="2"/>
      <c r="E771" s="3"/>
      <c r="F771" s="2"/>
      <c r="G771" s="23"/>
      <c r="H771" s="2"/>
      <c r="I771" s="2"/>
      <c r="J771" s="2"/>
      <c r="K771" s="2"/>
      <c r="L771" s="2"/>
      <c r="M771" s="2"/>
      <c r="N771" s="2"/>
      <c r="O771" s="2"/>
      <c r="P771" s="2"/>
      <c r="Q771" s="2"/>
      <c r="R771" s="2"/>
      <c r="S771" s="2"/>
      <c r="T771" s="2"/>
      <c r="U771" s="2"/>
      <c r="V771" s="2"/>
      <c r="W771" s="2"/>
      <c r="X771" s="2"/>
      <c r="Y771" s="2"/>
      <c r="Z771" s="3"/>
      <c r="AA771" s="2"/>
      <c r="AB771" s="2"/>
      <c r="AC771" s="2"/>
      <c r="AD771" s="2"/>
      <c r="AE771" s="2"/>
      <c r="AF771" s="2"/>
      <c r="AG771" s="2"/>
      <c r="AH771" s="2"/>
      <c r="AI771" s="2"/>
      <c r="AJ771" s="2"/>
      <c r="AK771" s="2"/>
      <c r="AL771" s="2"/>
      <c r="AM771" s="2"/>
      <c r="AN771" s="2"/>
      <c r="AO771" s="2"/>
      <c r="AP771" s="2"/>
      <c r="AQ771" s="2"/>
    </row>
    <row r="772" spans="2:43" ht="16.5" customHeight="1" x14ac:dyDescent="0.25">
      <c r="B772" s="2"/>
      <c r="C772" s="2"/>
      <c r="D772" s="2"/>
      <c r="E772" s="3"/>
      <c r="F772" s="2"/>
      <c r="G772" s="23"/>
      <c r="H772" s="2"/>
      <c r="I772" s="2"/>
      <c r="J772" s="2"/>
      <c r="K772" s="2"/>
      <c r="L772" s="2"/>
      <c r="M772" s="2"/>
      <c r="N772" s="2"/>
      <c r="O772" s="2"/>
      <c r="P772" s="2"/>
      <c r="Q772" s="2"/>
      <c r="R772" s="2"/>
      <c r="S772" s="2"/>
      <c r="T772" s="2"/>
      <c r="U772" s="2"/>
      <c r="V772" s="2"/>
      <c r="W772" s="2"/>
      <c r="X772" s="2"/>
      <c r="Y772" s="2"/>
      <c r="Z772" s="3"/>
      <c r="AA772" s="2"/>
      <c r="AB772" s="2"/>
      <c r="AC772" s="2"/>
      <c r="AD772" s="2"/>
      <c r="AE772" s="2"/>
      <c r="AF772" s="2"/>
      <c r="AG772" s="2"/>
      <c r="AH772" s="2"/>
      <c r="AI772" s="2"/>
      <c r="AJ772" s="2"/>
      <c r="AK772" s="2"/>
      <c r="AL772" s="2"/>
      <c r="AM772" s="2"/>
      <c r="AN772" s="2"/>
      <c r="AO772" s="2"/>
      <c r="AP772" s="2"/>
      <c r="AQ772" s="2"/>
    </row>
    <row r="773" spans="2:43" ht="16.5" customHeight="1" x14ac:dyDescent="0.25">
      <c r="B773" s="2"/>
      <c r="C773" s="2"/>
      <c r="D773" s="2"/>
      <c r="E773" s="3"/>
      <c r="F773" s="2"/>
      <c r="G773" s="23"/>
      <c r="H773" s="2"/>
      <c r="I773" s="2"/>
      <c r="J773" s="2"/>
      <c r="K773" s="2"/>
      <c r="L773" s="2"/>
      <c r="M773" s="2"/>
      <c r="N773" s="2"/>
      <c r="O773" s="2"/>
      <c r="P773" s="2"/>
      <c r="Q773" s="2"/>
      <c r="R773" s="2"/>
      <c r="S773" s="2"/>
      <c r="T773" s="2"/>
      <c r="U773" s="2"/>
      <c r="V773" s="2"/>
      <c r="W773" s="2"/>
      <c r="X773" s="2"/>
      <c r="Y773" s="2"/>
      <c r="Z773" s="3"/>
      <c r="AA773" s="2"/>
      <c r="AB773" s="2"/>
      <c r="AC773" s="2"/>
      <c r="AD773" s="2"/>
      <c r="AE773" s="2"/>
      <c r="AF773" s="2"/>
      <c r="AG773" s="2"/>
      <c r="AH773" s="2"/>
      <c r="AI773" s="2"/>
      <c r="AJ773" s="2"/>
      <c r="AK773" s="2"/>
      <c r="AL773" s="2"/>
      <c r="AM773" s="2"/>
      <c r="AN773" s="2"/>
      <c r="AO773" s="2"/>
      <c r="AP773" s="2"/>
      <c r="AQ773" s="2"/>
    </row>
    <row r="774" spans="2:43" ht="16.5" customHeight="1" x14ac:dyDescent="0.25">
      <c r="B774" s="2"/>
      <c r="C774" s="2"/>
      <c r="D774" s="2"/>
      <c r="E774" s="3"/>
      <c r="F774" s="2"/>
      <c r="G774" s="23"/>
      <c r="H774" s="2"/>
      <c r="I774" s="2"/>
      <c r="J774" s="2"/>
      <c r="K774" s="2"/>
      <c r="L774" s="2"/>
      <c r="M774" s="2"/>
      <c r="N774" s="2"/>
      <c r="O774" s="2"/>
      <c r="P774" s="2"/>
      <c r="Q774" s="2"/>
      <c r="R774" s="2"/>
      <c r="S774" s="2"/>
      <c r="T774" s="2"/>
      <c r="U774" s="2"/>
      <c r="V774" s="2"/>
      <c r="W774" s="2"/>
      <c r="X774" s="2"/>
      <c r="Y774" s="2"/>
      <c r="Z774" s="3"/>
      <c r="AA774" s="2"/>
      <c r="AB774" s="2"/>
      <c r="AC774" s="2"/>
      <c r="AD774" s="2"/>
      <c r="AE774" s="2"/>
      <c r="AF774" s="2"/>
      <c r="AG774" s="2"/>
      <c r="AH774" s="2"/>
      <c r="AI774" s="2"/>
      <c r="AJ774" s="2"/>
      <c r="AK774" s="2"/>
      <c r="AL774" s="2"/>
      <c r="AM774" s="2"/>
      <c r="AN774" s="2"/>
      <c r="AO774" s="2"/>
      <c r="AP774" s="2"/>
      <c r="AQ774" s="2"/>
    </row>
    <row r="775" spans="2:43" ht="16.5" customHeight="1" x14ac:dyDescent="0.25">
      <c r="B775" s="2"/>
      <c r="C775" s="2"/>
      <c r="D775" s="2"/>
      <c r="E775" s="3"/>
      <c r="F775" s="2"/>
      <c r="G775" s="23"/>
      <c r="H775" s="2"/>
      <c r="I775" s="2"/>
      <c r="J775" s="2"/>
      <c r="K775" s="2"/>
      <c r="L775" s="2"/>
      <c r="M775" s="2"/>
      <c r="N775" s="2"/>
      <c r="O775" s="2"/>
      <c r="P775" s="2"/>
      <c r="Q775" s="2"/>
      <c r="R775" s="2"/>
      <c r="S775" s="2"/>
      <c r="T775" s="2"/>
      <c r="U775" s="2"/>
      <c r="V775" s="2"/>
      <c r="W775" s="2"/>
      <c r="X775" s="2"/>
      <c r="Y775" s="2"/>
      <c r="Z775" s="3"/>
      <c r="AA775" s="2"/>
      <c r="AB775" s="2"/>
      <c r="AC775" s="2"/>
      <c r="AD775" s="2"/>
      <c r="AE775" s="2"/>
      <c r="AF775" s="2"/>
      <c r="AG775" s="2"/>
      <c r="AH775" s="2"/>
      <c r="AI775" s="2"/>
      <c r="AJ775" s="2"/>
      <c r="AK775" s="2"/>
      <c r="AL775" s="2"/>
      <c r="AM775" s="2"/>
      <c r="AN775" s="2"/>
      <c r="AO775" s="2"/>
      <c r="AP775" s="2"/>
      <c r="AQ775" s="2"/>
    </row>
    <row r="776" spans="2:43" ht="16.5" customHeight="1" x14ac:dyDescent="0.25">
      <c r="B776" s="2"/>
      <c r="C776" s="2"/>
      <c r="D776" s="2"/>
      <c r="E776" s="3"/>
      <c r="F776" s="2"/>
      <c r="G776" s="23"/>
      <c r="H776" s="2"/>
      <c r="I776" s="2"/>
      <c r="J776" s="2"/>
      <c r="K776" s="2"/>
      <c r="L776" s="2"/>
      <c r="M776" s="2"/>
      <c r="N776" s="2"/>
      <c r="O776" s="2"/>
      <c r="P776" s="2"/>
      <c r="Q776" s="2"/>
      <c r="R776" s="2"/>
      <c r="S776" s="2"/>
      <c r="T776" s="2"/>
      <c r="U776" s="2"/>
      <c r="V776" s="2"/>
      <c r="W776" s="2"/>
      <c r="X776" s="2"/>
      <c r="Y776" s="2"/>
      <c r="Z776" s="3"/>
      <c r="AA776" s="2"/>
      <c r="AB776" s="2"/>
      <c r="AC776" s="2"/>
      <c r="AD776" s="2"/>
      <c r="AE776" s="2"/>
      <c r="AF776" s="2"/>
      <c r="AG776" s="2"/>
      <c r="AH776" s="2"/>
      <c r="AI776" s="2"/>
      <c r="AJ776" s="2"/>
      <c r="AK776" s="2"/>
      <c r="AL776" s="2"/>
      <c r="AM776" s="2"/>
      <c r="AN776" s="2"/>
      <c r="AO776" s="2"/>
      <c r="AP776" s="2"/>
      <c r="AQ776" s="2"/>
    </row>
    <row r="777" spans="2:43" ht="16.5" customHeight="1" x14ac:dyDescent="0.25">
      <c r="B777" s="2"/>
      <c r="C777" s="2"/>
      <c r="D777" s="2"/>
      <c r="E777" s="3"/>
      <c r="F777" s="2"/>
      <c r="G777" s="23"/>
      <c r="H777" s="2"/>
      <c r="I777" s="2"/>
      <c r="J777" s="2"/>
      <c r="K777" s="2"/>
      <c r="L777" s="2"/>
      <c r="M777" s="2"/>
      <c r="N777" s="2"/>
      <c r="O777" s="2"/>
      <c r="P777" s="2"/>
      <c r="Q777" s="2"/>
      <c r="R777" s="2"/>
      <c r="S777" s="2"/>
      <c r="T777" s="2"/>
      <c r="U777" s="2"/>
      <c r="V777" s="2"/>
      <c r="W777" s="2"/>
      <c r="X777" s="2"/>
      <c r="Y777" s="2"/>
      <c r="Z777" s="3"/>
      <c r="AA777" s="2"/>
      <c r="AB777" s="2"/>
      <c r="AC777" s="2"/>
      <c r="AD777" s="2"/>
      <c r="AE777" s="2"/>
      <c r="AF777" s="2"/>
      <c r="AG777" s="2"/>
      <c r="AH777" s="2"/>
      <c r="AI777" s="2"/>
      <c r="AJ777" s="2"/>
      <c r="AK777" s="2"/>
      <c r="AL777" s="2"/>
      <c r="AM777" s="2"/>
      <c r="AN777" s="2"/>
      <c r="AO777" s="2"/>
      <c r="AP777" s="2"/>
      <c r="AQ777" s="2"/>
    </row>
    <row r="778" spans="2:43" ht="16.5" customHeight="1" x14ac:dyDescent="0.25">
      <c r="B778" s="2"/>
      <c r="C778" s="2"/>
      <c r="D778" s="2"/>
      <c r="E778" s="3"/>
      <c r="F778" s="2"/>
      <c r="G778" s="23"/>
      <c r="H778" s="2"/>
      <c r="I778" s="2"/>
      <c r="J778" s="2"/>
      <c r="K778" s="2"/>
      <c r="L778" s="2"/>
      <c r="M778" s="2"/>
      <c r="N778" s="2"/>
      <c r="O778" s="2"/>
      <c r="P778" s="2"/>
      <c r="Q778" s="2"/>
      <c r="R778" s="2"/>
      <c r="S778" s="2"/>
      <c r="T778" s="2"/>
      <c r="U778" s="2"/>
      <c r="V778" s="2"/>
      <c r="W778" s="2"/>
      <c r="X778" s="2"/>
      <c r="Y778" s="2"/>
      <c r="Z778" s="3"/>
      <c r="AA778" s="2"/>
      <c r="AB778" s="2"/>
      <c r="AC778" s="2"/>
      <c r="AD778" s="2"/>
      <c r="AE778" s="2"/>
      <c r="AF778" s="2"/>
      <c r="AG778" s="2"/>
      <c r="AH778" s="2"/>
      <c r="AI778" s="2"/>
      <c r="AJ778" s="2"/>
      <c r="AK778" s="2"/>
      <c r="AL778" s="2"/>
      <c r="AM778" s="2"/>
      <c r="AN778" s="2"/>
      <c r="AO778" s="2"/>
      <c r="AP778" s="2"/>
      <c r="AQ778" s="2"/>
    </row>
    <row r="779" spans="2:43" ht="16.5" customHeight="1" x14ac:dyDescent="0.25">
      <c r="B779" s="2"/>
      <c r="C779" s="2"/>
      <c r="D779" s="2"/>
      <c r="E779" s="3"/>
      <c r="F779" s="2"/>
      <c r="G779" s="23"/>
      <c r="H779" s="2"/>
      <c r="I779" s="2"/>
      <c r="J779" s="2"/>
      <c r="K779" s="2"/>
      <c r="L779" s="2"/>
      <c r="M779" s="2"/>
      <c r="N779" s="2"/>
      <c r="O779" s="2"/>
      <c r="P779" s="2"/>
      <c r="Q779" s="2"/>
      <c r="R779" s="2"/>
      <c r="S779" s="2"/>
      <c r="T779" s="2"/>
      <c r="U779" s="2"/>
      <c r="V779" s="2"/>
      <c r="W779" s="2"/>
      <c r="X779" s="2"/>
      <c r="Y779" s="2"/>
      <c r="Z779" s="3"/>
      <c r="AA779" s="2"/>
      <c r="AB779" s="2"/>
      <c r="AC779" s="2"/>
      <c r="AD779" s="2"/>
      <c r="AE779" s="2"/>
      <c r="AF779" s="2"/>
      <c r="AG779" s="2"/>
      <c r="AH779" s="2"/>
      <c r="AI779" s="2"/>
      <c r="AJ779" s="2"/>
      <c r="AK779" s="2"/>
      <c r="AL779" s="2"/>
      <c r="AM779" s="2"/>
      <c r="AN779" s="2"/>
      <c r="AO779" s="2"/>
      <c r="AP779" s="2"/>
      <c r="AQ779" s="2"/>
    </row>
    <row r="780" spans="2:43" ht="16.5" customHeight="1" x14ac:dyDescent="0.25">
      <c r="B780" s="2"/>
      <c r="C780" s="2"/>
      <c r="D780" s="2"/>
      <c r="E780" s="3"/>
      <c r="F780" s="2"/>
      <c r="G780" s="23"/>
      <c r="H780" s="2"/>
      <c r="I780" s="2"/>
      <c r="J780" s="2"/>
      <c r="K780" s="2"/>
      <c r="L780" s="2"/>
      <c r="M780" s="2"/>
      <c r="N780" s="2"/>
      <c r="O780" s="2"/>
      <c r="P780" s="2"/>
      <c r="Q780" s="2"/>
      <c r="R780" s="2"/>
      <c r="S780" s="2"/>
      <c r="T780" s="2"/>
      <c r="U780" s="2"/>
      <c r="V780" s="2"/>
      <c r="W780" s="2"/>
      <c r="X780" s="2"/>
      <c r="Y780" s="2"/>
      <c r="Z780" s="3"/>
      <c r="AA780" s="2"/>
      <c r="AB780" s="2"/>
      <c r="AC780" s="2"/>
      <c r="AD780" s="2"/>
      <c r="AE780" s="2"/>
      <c r="AF780" s="2"/>
      <c r="AG780" s="2"/>
      <c r="AH780" s="2"/>
      <c r="AI780" s="2"/>
      <c r="AJ780" s="2"/>
      <c r="AK780" s="2"/>
      <c r="AL780" s="2"/>
      <c r="AM780" s="2"/>
      <c r="AN780" s="2"/>
      <c r="AO780" s="2"/>
      <c r="AP780" s="2"/>
      <c r="AQ780" s="2"/>
    </row>
    <row r="781" spans="2:43" ht="16.5" customHeight="1" x14ac:dyDescent="0.25">
      <c r="B781" s="2"/>
      <c r="C781" s="2"/>
      <c r="D781" s="2"/>
      <c r="E781" s="3"/>
      <c r="F781" s="2"/>
      <c r="G781" s="23"/>
      <c r="H781" s="2"/>
      <c r="I781" s="2"/>
      <c r="J781" s="2"/>
      <c r="K781" s="2"/>
      <c r="L781" s="2"/>
      <c r="M781" s="2"/>
      <c r="N781" s="2"/>
      <c r="O781" s="2"/>
      <c r="P781" s="2"/>
      <c r="Q781" s="2"/>
      <c r="R781" s="2"/>
      <c r="S781" s="2"/>
      <c r="T781" s="2"/>
      <c r="U781" s="2"/>
      <c r="V781" s="2"/>
      <c r="W781" s="2"/>
      <c r="X781" s="2"/>
      <c r="Y781" s="2"/>
      <c r="Z781" s="3"/>
      <c r="AA781" s="2"/>
      <c r="AB781" s="2"/>
      <c r="AC781" s="2"/>
      <c r="AD781" s="2"/>
      <c r="AE781" s="2"/>
      <c r="AF781" s="2"/>
      <c r="AG781" s="2"/>
      <c r="AH781" s="2"/>
      <c r="AI781" s="2"/>
      <c r="AJ781" s="2"/>
      <c r="AK781" s="2"/>
      <c r="AL781" s="2"/>
      <c r="AM781" s="2"/>
      <c r="AN781" s="2"/>
      <c r="AO781" s="2"/>
      <c r="AP781" s="2"/>
      <c r="AQ781" s="2"/>
    </row>
    <row r="782" spans="2:43" ht="16.5" customHeight="1" x14ac:dyDescent="0.25">
      <c r="B782" s="2"/>
      <c r="C782" s="2"/>
      <c r="D782" s="2"/>
      <c r="E782" s="3"/>
      <c r="F782" s="2"/>
      <c r="G782" s="23"/>
      <c r="H782" s="2"/>
      <c r="I782" s="2"/>
      <c r="J782" s="2"/>
      <c r="K782" s="2"/>
      <c r="L782" s="2"/>
      <c r="M782" s="2"/>
      <c r="N782" s="2"/>
      <c r="O782" s="2"/>
      <c r="P782" s="2"/>
      <c r="Q782" s="2"/>
      <c r="R782" s="2"/>
      <c r="S782" s="2"/>
      <c r="T782" s="2"/>
      <c r="U782" s="2"/>
      <c r="V782" s="2"/>
      <c r="W782" s="2"/>
      <c r="X782" s="2"/>
      <c r="Y782" s="2"/>
      <c r="Z782" s="3"/>
      <c r="AA782" s="2"/>
      <c r="AB782" s="2"/>
      <c r="AC782" s="2"/>
      <c r="AD782" s="2"/>
      <c r="AE782" s="2"/>
      <c r="AF782" s="2"/>
      <c r="AG782" s="2"/>
      <c r="AH782" s="2"/>
      <c r="AI782" s="2"/>
      <c r="AJ782" s="2"/>
      <c r="AK782" s="2"/>
      <c r="AL782" s="2"/>
      <c r="AM782" s="2"/>
      <c r="AN782" s="2"/>
      <c r="AO782" s="2"/>
      <c r="AP782" s="2"/>
      <c r="AQ782" s="2"/>
    </row>
    <row r="783" spans="2:43" ht="16.5" customHeight="1" x14ac:dyDescent="0.25">
      <c r="B783" s="2"/>
      <c r="C783" s="2"/>
      <c r="D783" s="2"/>
      <c r="E783" s="3"/>
      <c r="F783" s="2"/>
      <c r="G783" s="23"/>
      <c r="H783" s="2"/>
      <c r="I783" s="2"/>
      <c r="J783" s="2"/>
      <c r="K783" s="2"/>
      <c r="L783" s="2"/>
      <c r="M783" s="2"/>
      <c r="N783" s="2"/>
      <c r="O783" s="2"/>
      <c r="P783" s="2"/>
      <c r="Q783" s="2"/>
      <c r="R783" s="2"/>
      <c r="S783" s="2"/>
      <c r="T783" s="2"/>
      <c r="U783" s="2"/>
      <c r="V783" s="2"/>
      <c r="W783" s="2"/>
      <c r="X783" s="2"/>
      <c r="Y783" s="2"/>
      <c r="Z783" s="3"/>
      <c r="AA783" s="2"/>
      <c r="AB783" s="2"/>
      <c r="AC783" s="2"/>
      <c r="AD783" s="2"/>
      <c r="AE783" s="2"/>
      <c r="AF783" s="2"/>
      <c r="AG783" s="2"/>
      <c r="AH783" s="2"/>
      <c r="AI783" s="2"/>
      <c r="AJ783" s="2"/>
      <c r="AK783" s="2"/>
      <c r="AL783" s="2"/>
      <c r="AM783" s="2"/>
      <c r="AN783" s="2"/>
      <c r="AO783" s="2"/>
      <c r="AP783" s="2"/>
      <c r="AQ783" s="2"/>
    </row>
    <row r="784" spans="2:43" ht="16.5" customHeight="1" x14ac:dyDescent="0.25">
      <c r="B784" s="2"/>
      <c r="C784" s="2"/>
      <c r="D784" s="2"/>
      <c r="E784" s="3"/>
      <c r="F784" s="2"/>
      <c r="G784" s="23"/>
      <c r="H784" s="2"/>
      <c r="I784" s="2"/>
      <c r="J784" s="2"/>
      <c r="K784" s="2"/>
      <c r="L784" s="2"/>
      <c r="M784" s="2"/>
      <c r="N784" s="2"/>
      <c r="O784" s="2"/>
      <c r="P784" s="2"/>
      <c r="Q784" s="2"/>
      <c r="R784" s="2"/>
      <c r="S784" s="2"/>
      <c r="T784" s="2"/>
      <c r="U784" s="2"/>
      <c r="V784" s="2"/>
      <c r="W784" s="2"/>
      <c r="X784" s="2"/>
      <c r="Y784" s="2"/>
      <c r="Z784" s="3"/>
      <c r="AA784" s="2"/>
      <c r="AB784" s="2"/>
      <c r="AC784" s="2"/>
      <c r="AD784" s="2"/>
      <c r="AE784" s="2"/>
      <c r="AF784" s="2"/>
      <c r="AG784" s="2"/>
      <c r="AH784" s="2"/>
      <c r="AI784" s="2"/>
      <c r="AJ784" s="2"/>
      <c r="AK784" s="2"/>
      <c r="AL784" s="2"/>
      <c r="AM784" s="2"/>
      <c r="AN784" s="2"/>
      <c r="AO784" s="2"/>
      <c r="AP784" s="2"/>
      <c r="AQ784" s="2"/>
    </row>
    <row r="785" spans="2:43" ht="16.5" customHeight="1" x14ac:dyDescent="0.25">
      <c r="B785" s="2"/>
      <c r="C785" s="2"/>
      <c r="D785" s="2"/>
      <c r="E785" s="3"/>
      <c r="F785" s="2"/>
      <c r="G785" s="23"/>
      <c r="H785" s="2"/>
      <c r="I785" s="2"/>
      <c r="J785" s="2"/>
      <c r="K785" s="2"/>
      <c r="L785" s="2"/>
      <c r="M785" s="2"/>
      <c r="N785" s="2"/>
      <c r="O785" s="2"/>
      <c r="P785" s="2"/>
      <c r="Q785" s="2"/>
      <c r="R785" s="2"/>
      <c r="S785" s="2"/>
      <c r="T785" s="2"/>
      <c r="U785" s="2"/>
      <c r="V785" s="2"/>
      <c r="W785" s="2"/>
      <c r="X785" s="2"/>
      <c r="Y785" s="2"/>
      <c r="Z785" s="3"/>
      <c r="AA785" s="2"/>
      <c r="AB785" s="2"/>
      <c r="AC785" s="2"/>
      <c r="AD785" s="2"/>
      <c r="AE785" s="2"/>
      <c r="AF785" s="2"/>
      <c r="AG785" s="2"/>
      <c r="AH785" s="2"/>
      <c r="AI785" s="2"/>
      <c r="AJ785" s="2"/>
      <c r="AK785" s="2"/>
      <c r="AL785" s="2"/>
      <c r="AM785" s="2"/>
      <c r="AN785" s="2"/>
      <c r="AO785" s="2"/>
      <c r="AP785" s="2"/>
      <c r="AQ785" s="2"/>
    </row>
    <row r="786" spans="2:43" ht="16.5" customHeight="1" x14ac:dyDescent="0.25">
      <c r="B786" s="2"/>
      <c r="C786" s="2"/>
      <c r="D786" s="2"/>
      <c r="E786" s="3"/>
      <c r="F786" s="2"/>
      <c r="G786" s="23"/>
      <c r="H786" s="2"/>
      <c r="I786" s="2"/>
      <c r="J786" s="2"/>
      <c r="K786" s="2"/>
      <c r="L786" s="2"/>
      <c r="M786" s="2"/>
      <c r="N786" s="2"/>
      <c r="O786" s="2"/>
      <c r="P786" s="2"/>
      <c r="Q786" s="2"/>
      <c r="R786" s="2"/>
      <c r="S786" s="2"/>
      <c r="T786" s="2"/>
      <c r="U786" s="2"/>
      <c r="V786" s="2"/>
      <c r="W786" s="2"/>
      <c r="X786" s="2"/>
      <c r="Y786" s="2"/>
      <c r="Z786" s="3"/>
      <c r="AA786" s="2"/>
      <c r="AB786" s="2"/>
      <c r="AC786" s="2"/>
      <c r="AD786" s="2"/>
      <c r="AE786" s="2"/>
      <c r="AF786" s="2"/>
      <c r="AG786" s="2"/>
      <c r="AH786" s="2"/>
      <c r="AI786" s="2"/>
      <c r="AJ786" s="2"/>
      <c r="AK786" s="2"/>
      <c r="AL786" s="2"/>
      <c r="AM786" s="2"/>
      <c r="AN786" s="2"/>
      <c r="AO786" s="2"/>
      <c r="AP786" s="2"/>
      <c r="AQ786" s="2"/>
    </row>
    <row r="787" spans="2:43" ht="16.5" customHeight="1" x14ac:dyDescent="0.25">
      <c r="B787" s="2"/>
      <c r="C787" s="2"/>
      <c r="D787" s="2"/>
      <c r="E787" s="3"/>
      <c r="F787" s="2"/>
      <c r="G787" s="23"/>
      <c r="H787" s="2"/>
      <c r="I787" s="2"/>
      <c r="J787" s="2"/>
      <c r="K787" s="2"/>
      <c r="L787" s="2"/>
      <c r="M787" s="2"/>
      <c r="N787" s="2"/>
      <c r="O787" s="2"/>
      <c r="P787" s="2"/>
      <c r="Q787" s="2"/>
      <c r="R787" s="2"/>
      <c r="S787" s="2"/>
      <c r="T787" s="2"/>
      <c r="U787" s="2"/>
      <c r="V787" s="2"/>
      <c r="W787" s="2"/>
      <c r="X787" s="2"/>
      <c r="Y787" s="2"/>
      <c r="Z787" s="3"/>
      <c r="AA787" s="2"/>
      <c r="AB787" s="2"/>
      <c r="AC787" s="2"/>
      <c r="AD787" s="2"/>
      <c r="AE787" s="2"/>
      <c r="AF787" s="2"/>
      <c r="AG787" s="2"/>
      <c r="AH787" s="2"/>
      <c r="AI787" s="2"/>
      <c r="AJ787" s="2"/>
      <c r="AK787" s="2"/>
      <c r="AL787" s="2"/>
      <c r="AM787" s="2"/>
      <c r="AN787" s="2"/>
      <c r="AO787" s="2"/>
      <c r="AP787" s="2"/>
      <c r="AQ787" s="2"/>
    </row>
    <row r="788" spans="2:43" ht="16.5" customHeight="1" x14ac:dyDescent="0.25">
      <c r="B788" s="2"/>
      <c r="C788" s="2"/>
      <c r="D788" s="2"/>
      <c r="E788" s="3"/>
      <c r="F788" s="2"/>
      <c r="G788" s="23"/>
      <c r="H788" s="2"/>
      <c r="I788" s="2"/>
      <c r="J788" s="2"/>
      <c r="K788" s="2"/>
      <c r="L788" s="2"/>
      <c r="M788" s="2"/>
      <c r="N788" s="2"/>
      <c r="O788" s="2"/>
      <c r="P788" s="2"/>
      <c r="Q788" s="2"/>
      <c r="R788" s="2"/>
      <c r="S788" s="2"/>
      <c r="T788" s="2"/>
      <c r="U788" s="2"/>
      <c r="V788" s="2"/>
      <c r="W788" s="2"/>
      <c r="X788" s="2"/>
      <c r="Y788" s="2"/>
      <c r="Z788" s="3"/>
      <c r="AA788" s="2"/>
      <c r="AB788" s="2"/>
      <c r="AC788" s="2"/>
      <c r="AD788" s="2"/>
      <c r="AE788" s="2"/>
      <c r="AF788" s="2"/>
      <c r="AG788" s="2"/>
      <c r="AH788" s="2"/>
      <c r="AI788" s="2"/>
      <c r="AJ788" s="2"/>
      <c r="AK788" s="2"/>
      <c r="AL788" s="2"/>
      <c r="AM788" s="2"/>
      <c r="AN788" s="2"/>
      <c r="AO788" s="2"/>
      <c r="AP788" s="2"/>
      <c r="AQ788" s="2"/>
    </row>
    <row r="789" spans="2:43" ht="16.5" customHeight="1" x14ac:dyDescent="0.25">
      <c r="B789" s="2"/>
      <c r="C789" s="2"/>
      <c r="D789" s="2"/>
      <c r="E789" s="3"/>
      <c r="F789" s="2"/>
      <c r="G789" s="23"/>
      <c r="H789" s="2"/>
      <c r="I789" s="2"/>
      <c r="J789" s="2"/>
      <c r="K789" s="2"/>
      <c r="L789" s="2"/>
      <c r="M789" s="2"/>
      <c r="N789" s="2"/>
      <c r="O789" s="2"/>
      <c r="P789" s="2"/>
      <c r="Q789" s="2"/>
      <c r="R789" s="2"/>
      <c r="S789" s="2"/>
      <c r="T789" s="2"/>
      <c r="U789" s="2"/>
      <c r="V789" s="2"/>
      <c r="W789" s="2"/>
      <c r="X789" s="2"/>
      <c r="Y789" s="2"/>
      <c r="Z789" s="3"/>
      <c r="AA789" s="2"/>
      <c r="AB789" s="2"/>
      <c r="AC789" s="2"/>
      <c r="AD789" s="2"/>
      <c r="AE789" s="2"/>
      <c r="AF789" s="2"/>
      <c r="AG789" s="2"/>
      <c r="AH789" s="2"/>
      <c r="AI789" s="2"/>
      <c r="AJ789" s="2"/>
      <c r="AK789" s="2"/>
      <c r="AL789" s="2"/>
      <c r="AM789" s="2"/>
      <c r="AN789" s="2"/>
      <c r="AO789" s="2"/>
      <c r="AP789" s="2"/>
      <c r="AQ789" s="2"/>
    </row>
    <row r="790" spans="2:43" ht="16.5" customHeight="1" x14ac:dyDescent="0.25">
      <c r="B790" s="2"/>
      <c r="C790" s="2"/>
      <c r="D790" s="2"/>
      <c r="E790" s="3"/>
      <c r="F790" s="2"/>
      <c r="G790" s="23"/>
      <c r="H790" s="2"/>
      <c r="I790" s="2"/>
      <c r="J790" s="2"/>
      <c r="K790" s="2"/>
      <c r="L790" s="2"/>
      <c r="M790" s="2"/>
      <c r="N790" s="2"/>
      <c r="O790" s="2"/>
      <c r="P790" s="2"/>
      <c r="Q790" s="2"/>
      <c r="R790" s="2"/>
      <c r="S790" s="2"/>
      <c r="T790" s="2"/>
      <c r="U790" s="2"/>
      <c r="V790" s="2"/>
      <c r="W790" s="2"/>
      <c r="X790" s="2"/>
      <c r="Y790" s="2"/>
      <c r="Z790" s="3"/>
      <c r="AA790" s="2"/>
      <c r="AB790" s="2"/>
      <c r="AC790" s="2"/>
      <c r="AD790" s="2"/>
      <c r="AE790" s="2"/>
      <c r="AF790" s="2"/>
      <c r="AG790" s="2"/>
      <c r="AH790" s="2"/>
      <c r="AI790" s="2"/>
      <c r="AJ790" s="2"/>
      <c r="AK790" s="2"/>
      <c r="AL790" s="2"/>
      <c r="AM790" s="2"/>
      <c r="AN790" s="2"/>
      <c r="AO790" s="2"/>
      <c r="AP790" s="2"/>
      <c r="AQ790" s="2"/>
    </row>
    <row r="791" spans="2:43" ht="16.5" customHeight="1" x14ac:dyDescent="0.25">
      <c r="B791" s="2"/>
      <c r="C791" s="2"/>
      <c r="D791" s="2"/>
      <c r="E791" s="3"/>
      <c r="F791" s="2"/>
      <c r="G791" s="23"/>
      <c r="H791" s="2"/>
      <c r="I791" s="2"/>
      <c r="J791" s="2"/>
      <c r="K791" s="2"/>
      <c r="L791" s="2"/>
      <c r="M791" s="2"/>
      <c r="N791" s="2"/>
      <c r="O791" s="2"/>
      <c r="P791" s="2"/>
      <c r="Q791" s="2"/>
      <c r="R791" s="2"/>
      <c r="S791" s="2"/>
      <c r="T791" s="2"/>
      <c r="U791" s="2"/>
      <c r="V791" s="2"/>
      <c r="W791" s="2"/>
      <c r="X791" s="2"/>
      <c r="Y791" s="2"/>
      <c r="Z791" s="3"/>
      <c r="AA791" s="2"/>
      <c r="AB791" s="2"/>
      <c r="AC791" s="2"/>
      <c r="AD791" s="2"/>
      <c r="AE791" s="2"/>
      <c r="AF791" s="2"/>
      <c r="AG791" s="2"/>
      <c r="AH791" s="2"/>
      <c r="AI791" s="2"/>
      <c r="AJ791" s="2"/>
      <c r="AK791" s="2"/>
      <c r="AL791" s="2"/>
      <c r="AM791" s="2"/>
      <c r="AN791" s="2"/>
      <c r="AO791" s="2"/>
      <c r="AP791" s="2"/>
      <c r="AQ791" s="2"/>
    </row>
    <row r="792" spans="2:43" ht="16.5" customHeight="1" x14ac:dyDescent="0.25">
      <c r="B792" s="2"/>
      <c r="C792" s="2"/>
      <c r="D792" s="2"/>
      <c r="E792" s="3"/>
      <c r="F792" s="2"/>
      <c r="G792" s="23"/>
      <c r="H792" s="2"/>
      <c r="I792" s="2"/>
      <c r="J792" s="2"/>
      <c r="K792" s="2"/>
      <c r="L792" s="2"/>
      <c r="M792" s="2"/>
      <c r="N792" s="2"/>
      <c r="O792" s="2"/>
      <c r="P792" s="2"/>
      <c r="Q792" s="2"/>
      <c r="R792" s="2"/>
      <c r="S792" s="2"/>
      <c r="T792" s="2"/>
      <c r="U792" s="2"/>
      <c r="V792" s="2"/>
      <c r="W792" s="2"/>
      <c r="X792" s="2"/>
      <c r="Y792" s="2"/>
      <c r="Z792" s="3"/>
      <c r="AA792" s="2"/>
      <c r="AB792" s="2"/>
      <c r="AC792" s="2"/>
      <c r="AD792" s="2"/>
      <c r="AE792" s="2"/>
      <c r="AF792" s="2"/>
      <c r="AG792" s="2"/>
      <c r="AH792" s="2"/>
      <c r="AI792" s="2"/>
      <c r="AJ792" s="2"/>
      <c r="AK792" s="2"/>
      <c r="AL792" s="2"/>
      <c r="AM792" s="2"/>
      <c r="AN792" s="2"/>
      <c r="AO792" s="2"/>
      <c r="AP792" s="2"/>
      <c r="AQ792" s="2"/>
    </row>
    <row r="793" spans="2:43" ht="16.5" customHeight="1" x14ac:dyDescent="0.25">
      <c r="B793" s="2"/>
      <c r="C793" s="2"/>
      <c r="D793" s="2"/>
      <c r="E793" s="3"/>
      <c r="F793" s="2"/>
      <c r="G793" s="23"/>
      <c r="H793" s="2"/>
      <c r="I793" s="2"/>
      <c r="J793" s="2"/>
      <c r="K793" s="2"/>
      <c r="L793" s="2"/>
      <c r="M793" s="2"/>
      <c r="N793" s="2"/>
      <c r="O793" s="2"/>
      <c r="P793" s="2"/>
      <c r="Q793" s="2"/>
      <c r="R793" s="2"/>
      <c r="S793" s="2"/>
      <c r="T793" s="2"/>
      <c r="U793" s="2"/>
      <c r="V793" s="2"/>
      <c r="W793" s="2"/>
      <c r="X793" s="2"/>
      <c r="Y793" s="2"/>
      <c r="Z793" s="3"/>
      <c r="AA793" s="2"/>
      <c r="AB793" s="2"/>
      <c r="AC793" s="2"/>
      <c r="AD793" s="2"/>
      <c r="AE793" s="2"/>
      <c r="AF793" s="2"/>
      <c r="AG793" s="2"/>
      <c r="AH793" s="2"/>
      <c r="AI793" s="2"/>
      <c r="AJ793" s="2"/>
      <c r="AK793" s="2"/>
      <c r="AL793" s="2"/>
      <c r="AM793" s="2"/>
      <c r="AN793" s="2"/>
      <c r="AO793" s="2"/>
      <c r="AP793" s="2"/>
      <c r="AQ793" s="2"/>
    </row>
    <row r="794" spans="2:43" ht="16.5" customHeight="1" x14ac:dyDescent="0.25">
      <c r="B794" s="2"/>
      <c r="C794" s="2"/>
      <c r="D794" s="2"/>
      <c r="E794" s="3"/>
      <c r="F794" s="2"/>
      <c r="G794" s="23"/>
      <c r="H794" s="2"/>
      <c r="I794" s="2"/>
      <c r="J794" s="2"/>
      <c r="K794" s="2"/>
      <c r="L794" s="2"/>
      <c r="M794" s="2"/>
      <c r="N794" s="2"/>
      <c r="O794" s="2"/>
      <c r="P794" s="2"/>
      <c r="Q794" s="2"/>
      <c r="R794" s="2"/>
      <c r="S794" s="2"/>
      <c r="T794" s="2"/>
      <c r="U794" s="2"/>
      <c r="V794" s="2"/>
      <c r="W794" s="2"/>
      <c r="X794" s="2"/>
      <c r="Y794" s="2"/>
      <c r="Z794" s="3"/>
      <c r="AA794" s="2"/>
      <c r="AB794" s="2"/>
      <c r="AC794" s="2"/>
      <c r="AD794" s="2"/>
      <c r="AE794" s="2"/>
      <c r="AF794" s="2"/>
      <c r="AG794" s="2"/>
      <c r="AH794" s="2"/>
      <c r="AI794" s="2"/>
      <c r="AJ794" s="2"/>
      <c r="AK794" s="2"/>
      <c r="AL794" s="2"/>
      <c r="AM794" s="2"/>
      <c r="AN794" s="2"/>
      <c r="AO794" s="2"/>
      <c r="AP794" s="2"/>
      <c r="AQ794" s="2"/>
    </row>
    <row r="795" spans="2:43" ht="16.5" customHeight="1" x14ac:dyDescent="0.25">
      <c r="B795" s="2"/>
      <c r="C795" s="2"/>
      <c r="D795" s="2"/>
      <c r="E795" s="3"/>
      <c r="F795" s="2"/>
      <c r="G795" s="23"/>
      <c r="H795" s="2"/>
      <c r="I795" s="2"/>
      <c r="J795" s="2"/>
      <c r="K795" s="2"/>
      <c r="L795" s="2"/>
      <c r="M795" s="2"/>
      <c r="N795" s="2"/>
      <c r="O795" s="2"/>
      <c r="P795" s="2"/>
      <c r="Q795" s="2"/>
      <c r="R795" s="2"/>
      <c r="S795" s="2"/>
      <c r="T795" s="2"/>
      <c r="U795" s="2"/>
      <c r="V795" s="2"/>
      <c r="W795" s="2"/>
      <c r="X795" s="2"/>
      <c r="Y795" s="2"/>
      <c r="Z795" s="3"/>
      <c r="AA795" s="2"/>
      <c r="AB795" s="2"/>
      <c r="AC795" s="2"/>
      <c r="AD795" s="2"/>
      <c r="AE795" s="2"/>
      <c r="AF795" s="2"/>
      <c r="AG795" s="2"/>
      <c r="AH795" s="2"/>
      <c r="AI795" s="2"/>
      <c r="AJ795" s="2"/>
      <c r="AK795" s="2"/>
      <c r="AL795" s="2"/>
      <c r="AM795" s="2"/>
      <c r="AN795" s="2"/>
      <c r="AO795" s="2"/>
      <c r="AP795" s="2"/>
      <c r="AQ795" s="2"/>
    </row>
    <row r="796" spans="2:43" ht="16.5" customHeight="1" x14ac:dyDescent="0.25">
      <c r="B796" s="2"/>
      <c r="C796" s="2"/>
      <c r="D796" s="2"/>
      <c r="E796" s="3"/>
      <c r="F796" s="2"/>
      <c r="G796" s="23"/>
      <c r="H796" s="2"/>
      <c r="I796" s="2"/>
      <c r="J796" s="2"/>
      <c r="K796" s="2"/>
      <c r="L796" s="2"/>
      <c r="M796" s="2"/>
      <c r="N796" s="2"/>
      <c r="O796" s="2"/>
      <c r="P796" s="2"/>
      <c r="Q796" s="2"/>
      <c r="R796" s="2"/>
      <c r="S796" s="2"/>
      <c r="T796" s="2"/>
      <c r="U796" s="2"/>
      <c r="V796" s="2"/>
      <c r="W796" s="2"/>
      <c r="X796" s="2"/>
      <c r="Y796" s="2"/>
      <c r="Z796" s="3"/>
      <c r="AA796" s="2"/>
      <c r="AB796" s="2"/>
      <c r="AC796" s="2"/>
      <c r="AD796" s="2"/>
      <c r="AE796" s="2"/>
      <c r="AF796" s="2"/>
      <c r="AG796" s="2"/>
      <c r="AH796" s="2"/>
      <c r="AI796" s="2"/>
      <c r="AJ796" s="2"/>
      <c r="AK796" s="2"/>
      <c r="AL796" s="2"/>
      <c r="AM796" s="2"/>
      <c r="AN796" s="2"/>
      <c r="AO796" s="2"/>
      <c r="AP796" s="2"/>
      <c r="AQ796" s="2"/>
    </row>
    <row r="797" spans="2:43" ht="16.5" customHeight="1" x14ac:dyDescent="0.25">
      <c r="B797" s="2"/>
      <c r="C797" s="2"/>
      <c r="D797" s="2"/>
      <c r="E797" s="3"/>
      <c r="F797" s="2"/>
      <c r="G797" s="23"/>
      <c r="H797" s="2"/>
      <c r="I797" s="2"/>
      <c r="J797" s="2"/>
      <c r="K797" s="2"/>
      <c r="L797" s="2"/>
      <c r="M797" s="2"/>
      <c r="N797" s="2"/>
      <c r="O797" s="2"/>
      <c r="P797" s="2"/>
      <c r="Q797" s="2"/>
      <c r="R797" s="2"/>
      <c r="S797" s="2"/>
      <c r="T797" s="2"/>
      <c r="U797" s="2"/>
      <c r="V797" s="2"/>
      <c r="W797" s="2"/>
      <c r="X797" s="2"/>
      <c r="Y797" s="2"/>
      <c r="Z797" s="3"/>
      <c r="AA797" s="2"/>
      <c r="AB797" s="2"/>
      <c r="AC797" s="2"/>
      <c r="AD797" s="2"/>
      <c r="AE797" s="2"/>
      <c r="AF797" s="2"/>
      <c r="AG797" s="2"/>
      <c r="AH797" s="2"/>
      <c r="AI797" s="2"/>
      <c r="AJ797" s="2"/>
      <c r="AK797" s="2"/>
      <c r="AL797" s="2"/>
      <c r="AM797" s="2"/>
      <c r="AN797" s="2"/>
      <c r="AO797" s="2"/>
      <c r="AP797" s="2"/>
      <c r="AQ797" s="2"/>
    </row>
    <row r="798" spans="2:43" ht="16.5" customHeight="1" x14ac:dyDescent="0.25">
      <c r="B798" s="2"/>
      <c r="C798" s="2"/>
      <c r="D798" s="2"/>
      <c r="E798" s="3"/>
      <c r="F798" s="2"/>
      <c r="G798" s="23"/>
      <c r="H798" s="2"/>
      <c r="I798" s="2"/>
      <c r="J798" s="2"/>
      <c r="K798" s="2"/>
      <c r="L798" s="2"/>
      <c r="M798" s="2"/>
      <c r="N798" s="2"/>
      <c r="O798" s="2"/>
      <c r="P798" s="2"/>
      <c r="Q798" s="2"/>
      <c r="R798" s="2"/>
      <c r="S798" s="2"/>
      <c r="T798" s="2"/>
      <c r="U798" s="2"/>
      <c r="V798" s="2"/>
      <c r="W798" s="2"/>
      <c r="X798" s="2"/>
      <c r="Y798" s="2"/>
      <c r="Z798" s="3"/>
      <c r="AA798" s="2"/>
      <c r="AB798" s="2"/>
      <c r="AC798" s="2"/>
      <c r="AD798" s="2"/>
      <c r="AE798" s="2"/>
      <c r="AF798" s="2"/>
      <c r="AG798" s="2"/>
      <c r="AH798" s="2"/>
      <c r="AI798" s="2"/>
      <c r="AJ798" s="2"/>
      <c r="AK798" s="2"/>
      <c r="AL798" s="2"/>
      <c r="AM798" s="2"/>
      <c r="AN798" s="2"/>
      <c r="AO798" s="2"/>
      <c r="AP798" s="2"/>
      <c r="AQ798" s="2"/>
    </row>
    <row r="799" spans="2:43" ht="16.5" customHeight="1" x14ac:dyDescent="0.25">
      <c r="B799" s="2"/>
      <c r="C799" s="2"/>
      <c r="D799" s="2"/>
      <c r="E799" s="3"/>
      <c r="F799" s="2"/>
      <c r="G799" s="23"/>
      <c r="H799" s="2"/>
      <c r="I799" s="2"/>
      <c r="J799" s="2"/>
      <c r="K799" s="2"/>
      <c r="L799" s="2"/>
      <c r="M799" s="2"/>
      <c r="N799" s="2"/>
      <c r="O799" s="2"/>
      <c r="P799" s="2"/>
      <c r="Q799" s="2"/>
      <c r="R799" s="2"/>
      <c r="S799" s="2"/>
      <c r="T799" s="2"/>
      <c r="U799" s="2"/>
      <c r="V799" s="2"/>
      <c r="W799" s="2"/>
      <c r="X799" s="2"/>
      <c r="Y799" s="2"/>
      <c r="Z799" s="3"/>
      <c r="AA799" s="2"/>
      <c r="AB799" s="2"/>
      <c r="AC799" s="2"/>
      <c r="AD799" s="2"/>
      <c r="AE799" s="2"/>
      <c r="AF799" s="2"/>
      <c r="AG799" s="2"/>
      <c r="AH799" s="2"/>
      <c r="AI799" s="2"/>
      <c r="AJ799" s="2"/>
      <c r="AK799" s="2"/>
      <c r="AL799" s="2"/>
      <c r="AM799" s="2"/>
      <c r="AN799" s="2"/>
      <c r="AO799" s="2"/>
      <c r="AP799" s="2"/>
      <c r="AQ799" s="2"/>
    </row>
    <row r="800" spans="2:43" ht="16.5" customHeight="1" x14ac:dyDescent="0.25">
      <c r="B800" s="2"/>
      <c r="C800" s="2"/>
      <c r="D800" s="2"/>
      <c r="E800" s="3"/>
      <c r="F800" s="2"/>
      <c r="G800" s="23"/>
      <c r="H800" s="2"/>
      <c r="I800" s="2"/>
      <c r="J800" s="2"/>
      <c r="K800" s="2"/>
      <c r="L800" s="2"/>
      <c r="M800" s="2"/>
      <c r="N800" s="2"/>
      <c r="O800" s="2"/>
      <c r="P800" s="2"/>
      <c r="Q800" s="2"/>
      <c r="R800" s="2"/>
      <c r="S800" s="2"/>
      <c r="T800" s="2"/>
      <c r="U800" s="2"/>
      <c r="V800" s="2"/>
      <c r="W800" s="2"/>
      <c r="X800" s="2"/>
      <c r="Y800" s="2"/>
      <c r="Z800" s="3"/>
      <c r="AA800" s="2"/>
      <c r="AB800" s="2"/>
      <c r="AC800" s="2"/>
      <c r="AD800" s="2"/>
      <c r="AE800" s="2"/>
      <c r="AF800" s="2"/>
      <c r="AG800" s="2"/>
      <c r="AH800" s="2"/>
      <c r="AI800" s="2"/>
      <c r="AJ800" s="2"/>
      <c r="AK800" s="2"/>
      <c r="AL800" s="2"/>
      <c r="AM800" s="2"/>
      <c r="AN800" s="2"/>
      <c r="AO800" s="2"/>
      <c r="AP800" s="2"/>
      <c r="AQ800" s="2"/>
    </row>
    <row r="801" spans="2:43" ht="16.5" customHeight="1" x14ac:dyDescent="0.25">
      <c r="B801" s="2"/>
      <c r="C801" s="2"/>
      <c r="D801" s="2"/>
      <c r="E801" s="3"/>
      <c r="F801" s="2"/>
      <c r="G801" s="23"/>
      <c r="H801" s="2"/>
      <c r="I801" s="2"/>
      <c r="J801" s="2"/>
      <c r="K801" s="2"/>
      <c r="L801" s="2"/>
      <c r="M801" s="2"/>
      <c r="N801" s="2"/>
      <c r="O801" s="2"/>
      <c r="P801" s="2"/>
      <c r="Q801" s="2"/>
      <c r="R801" s="2"/>
      <c r="S801" s="2"/>
      <c r="T801" s="2"/>
      <c r="U801" s="2"/>
      <c r="V801" s="2"/>
      <c r="W801" s="2"/>
      <c r="X801" s="2"/>
      <c r="Y801" s="2"/>
      <c r="Z801" s="3"/>
      <c r="AA801" s="2"/>
      <c r="AB801" s="2"/>
      <c r="AC801" s="2"/>
      <c r="AD801" s="2"/>
      <c r="AE801" s="2"/>
      <c r="AF801" s="2"/>
      <c r="AG801" s="2"/>
      <c r="AH801" s="2"/>
      <c r="AI801" s="2"/>
      <c r="AJ801" s="2"/>
      <c r="AK801" s="2"/>
      <c r="AL801" s="2"/>
      <c r="AM801" s="2"/>
      <c r="AN801" s="2"/>
      <c r="AO801" s="2"/>
      <c r="AP801" s="2"/>
      <c r="AQ801" s="2"/>
    </row>
    <row r="802" spans="2:43" ht="16.5" customHeight="1" x14ac:dyDescent="0.25">
      <c r="B802" s="2"/>
      <c r="C802" s="2"/>
      <c r="D802" s="2"/>
      <c r="E802" s="3"/>
      <c r="F802" s="2"/>
      <c r="G802" s="23"/>
      <c r="H802" s="2"/>
      <c r="I802" s="2"/>
      <c r="J802" s="2"/>
      <c r="K802" s="2"/>
      <c r="L802" s="2"/>
      <c r="M802" s="2"/>
      <c r="N802" s="2"/>
      <c r="O802" s="2"/>
      <c r="P802" s="2"/>
      <c r="Q802" s="2"/>
      <c r="R802" s="2"/>
      <c r="S802" s="2"/>
      <c r="T802" s="2"/>
      <c r="U802" s="2"/>
      <c r="V802" s="2"/>
      <c r="W802" s="2"/>
      <c r="X802" s="2"/>
      <c r="Y802" s="2"/>
      <c r="Z802" s="3"/>
      <c r="AA802" s="2"/>
      <c r="AB802" s="2"/>
      <c r="AC802" s="2"/>
      <c r="AD802" s="2"/>
      <c r="AE802" s="2"/>
      <c r="AF802" s="2"/>
      <c r="AG802" s="2"/>
      <c r="AH802" s="2"/>
      <c r="AI802" s="2"/>
      <c r="AJ802" s="2"/>
      <c r="AK802" s="2"/>
      <c r="AL802" s="2"/>
      <c r="AM802" s="2"/>
      <c r="AN802" s="2"/>
      <c r="AO802" s="2"/>
      <c r="AP802" s="2"/>
      <c r="AQ802" s="2"/>
    </row>
    <row r="803" spans="2:43" ht="16.5" customHeight="1" x14ac:dyDescent="0.25">
      <c r="B803" s="2"/>
      <c r="C803" s="2"/>
      <c r="D803" s="2"/>
      <c r="E803" s="3"/>
      <c r="F803" s="2"/>
      <c r="G803" s="23"/>
      <c r="H803" s="2"/>
      <c r="I803" s="2"/>
      <c r="J803" s="2"/>
      <c r="K803" s="2"/>
      <c r="L803" s="2"/>
      <c r="M803" s="2"/>
      <c r="N803" s="2"/>
      <c r="O803" s="2"/>
      <c r="P803" s="2"/>
      <c r="Q803" s="2"/>
      <c r="R803" s="2"/>
      <c r="S803" s="2"/>
      <c r="T803" s="2"/>
      <c r="U803" s="2"/>
      <c r="V803" s="2"/>
      <c r="W803" s="2"/>
      <c r="X803" s="2"/>
      <c r="Y803" s="2"/>
      <c r="Z803" s="3"/>
      <c r="AA803" s="2"/>
      <c r="AB803" s="2"/>
      <c r="AC803" s="2"/>
      <c r="AD803" s="2"/>
      <c r="AE803" s="2"/>
      <c r="AF803" s="2"/>
      <c r="AG803" s="2"/>
      <c r="AH803" s="2"/>
      <c r="AI803" s="2"/>
      <c r="AJ803" s="2"/>
      <c r="AK803" s="2"/>
      <c r="AL803" s="2"/>
      <c r="AM803" s="2"/>
      <c r="AN803" s="2"/>
      <c r="AO803" s="2"/>
      <c r="AP803" s="2"/>
      <c r="AQ803" s="2"/>
    </row>
    <row r="804" spans="2:43" ht="16.5" customHeight="1" x14ac:dyDescent="0.25">
      <c r="B804" s="2"/>
      <c r="C804" s="2"/>
      <c r="D804" s="2"/>
      <c r="E804" s="3"/>
      <c r="F804" s="2"/>
      <c r="G804" s="23"/>
      <c r="H804" s="2"/>
      <c r="I804" s="2"/>
      <c r="J804" s="2"/>
      <c r="K804" s="2"/>
      <c r="L804" s="2"/>
      <c r="M804" s="2"/>
      <c r="N804" s="2"/>
      <c r="O804" s="2"/>
      <c r="P804" s="2"/>
      <c r="Q804" s="2"/>
      <c r="R804" s="2"/>
      <c r="S804" s="2"/>
      <c r="T804" s="2"/>
      <c r="U804" s="2"/>
      <c r="V804" s="2"/>
      <c r="W804" s="2"/>
      <c r="X804" s="2"/>
      <c r="Y804" s="2"/>
      <c r="Z804" s="3"/>
      <c r="AA804" s="2"/>
      <c r="AB804" s="2"/>
      <c r="AC804" s="2"/>
      <c r="AD804" s="2"/>
      <c r="AE804" s="2"/>
      <c r="AF804" s="2"/>
      <c r="AG804" s="2"/>
      <c r="AH804" s="2"/>
      <c r="AI804" s="2"/>
      <c r="AJ804" s="2"/>
      <c r="AK804" s="2"/>
      <c r="AL804" s="2"/>
      <c r="AM804" s="2"/>
      <c r="AN804" s="2"/>
      <c r="AO804" s="2"/>
      <c r="AP804" s="2"/>
      <c r="AQ804" s="2"/>
    </row>
    <row r="805" spans="2:43" ht="16.5" customHeight="1" x14ac:dyDescent="0.25">
      <c r="B805" s="2"/>
      <c r="C805" s="2"/>
      <c r="D805" s="2"/>
      <c r="E805" s="3"/>
      <c r="F805" s="2"/>
      <c r="G805" s="23"/>
      <c r="H805" s="2"/>
      <c r="I805" s="2"/>
      <c r="J805" s="2"/>
      <c r="K805" s="2"/>
      <c r="L805" s="2"/>
      <c r="M805" s="2"/>
      <c r="N805" s="2"/>
      <c r="O805" s="2"/>
      <c r="P805" s="2"/>
      <c r="Q805" s="2"/>
      <c r="R805" s="2"/>
      <c r="S805" s="2"/>
      <c r="T805" s="2"/>
      <c r="U805" s="2"/>
      <c r="V805" s="2"/>
      <c r="W805" s="2"/>
      <c r="X805" s="2"/>
      <c r="Y805" s="2"/>
      <c r="Z805" s="3"/>
      <c r="AA805" s="2"/>
      <c r="AB805" s="2"/>
      <c r="AC805" s="2"/>
      <c r="AD805" s="2"/>
      <c r="AE805" s="2"/>
      <c r="AF805" s="2"/>
      <c r="AG805" s="2"/>
      <c r="AH805" s="2"/>
      <c r="AI805" s="2"/>
      <c r="AJ805" s="2"/>
      <c r="AK805" s="2"/>
      <c r="AL805" s="2"/>
      <c r="AM805" s="2"/>
      <c r="AN805" s="2"/>
      <c r="AO805" s="2"/>
      <c r="AP805" s="2"/>
      <c r="AQ805" s="2"/>
    </row>
    <row r="806" spans="2:43" ht="16.5" customHeight="1" x14ac:dyDescent="0.25">
      <c r="B806" s="2"/>
      <c r="C806" s="2"/>
      <c r="D806" s="2"/>
      <c r="E806" s="3"/>
      <c r="F806" s="2"/>
      <c r="G806" s="23"/>
      <c r="H806" s="2"/>
      <c r="I806" s="2"/>
      <c r="J806" s="2"/>
      <c r="K806" s="2"/>
      <c r="L806" s="2"/>
      <c r="M806" s="2"/>
      <c r="N806" s="2"/>
      <c r="O806" s="2"/>
      <c r="P806" s="2"/>
      <c r="Q806" s="2"/>
      <c r="R806" s="2"/>
      <c r="S806" s="2"/>
      <c r="T806" s="2"/>
      <c r="U806" s="2"/>
      <c r="V806" s="2"/>
      <c r="W806" s="2"/>
      <c r="X806" s="2"/>
      <c r="Y806" s="2"/>
      <c r="Z806" s="3"/>
      <c r="AA806" s="2"/>
      <c r="AB806" s="2"/>
      <c r="AC806" s="2"/>
      <c r="AD806" s="2"/>
      <c r="AE806" s="2"/>
      <c r="AF806" s="2"/>
      <c r="AG806" s="2"/>
      <c r="AH806" s="2"/>
      <c r="AI806" s="2"/>
      <c r="AJ806" s="2"/>
      <c r="AK806" s="2"/>
      <c r="AL806" s="2"/>
      <c r="AM806" s="2"/>
      <c r="AN806" s="2"/>
      <c r="AO806" s="2"/>
      <c r="AP806" s="2"/>
      <c r="AQ806" s="2"/>
    </row>
    <row r="807" spans="2:43" ht="16.5" customHeight="1" x14ac:dyDescent="0.25">
      <c r="B807" s="2"/>
      <c r="C807" s="2"/>
      <c r="D807" s="2"/>
      <c r="E807" s="3"/>
      <c r="F807" s="2"/>
      <c r="G807" s="23"/>
      <c r="H807" s="2"/>
      <c r="I807" s="2"/>
      <c r="J807" s="2"/>
      <c r="K807" s="2"/>
      <c r="L807" s="2"/>
      <c r="M807" s="2"/>
      <c r="N807" s="2"/>
      <c r="O807" s="2"/>
      <c r="P807" s="2"/>
      <c r="Q807" s="2"/>
      <c r="R807" s="2"/>
      <c r="S807" s="2"/>
      <c r="T807" s="2"/>
      <c r="U807" s="2"/>
      <c r="V807" s="2"/>
      <c r="W807" s="2"/>
      <c r="X807" s="2"/>
      <c r="Y807" s="2"/>
      <c r="Z807" s="3"/>
      <c r="AA807" s="2"/>
      <c r="AB807" s="2"/>
      <c r="AC807" s="2"/>
      <c r="AD807" s="2"/>
      <c r="AE807" s="2"/>
      <c r="AF807" s="2"/>
      <c r="AG807" s="2"/>
      <c r="AH807" s="2"/>
      <c r="AI807" s="2"/>
      <c r="AJ807" s="2"/>
      <c r="AK807" s="2"/>
      <c r="AL807" s="2"/>
      <c r="AM807" s="2"/>
      <c r="AN807" s="2"/>
      <c r="AO807" s="2"/>
      <c r="AP807" s="2"/>
      <c r="AQ807" s="2"/>
    </row>
    <row r="808" spans="2:43" ht="16.5" customHeight="1" x14ac:dyDescent="0.25">
      <c r="B808" s="2"/>
      <c r="C808" s="2"/>
      <c r="D808" s="2"/>
      <c r="E808" s="3"/>
      <c r="F808" s="2"/>
      <c r="G808" s="23"/>
      <c r="H808" s="2"/>
      <c r="I808" s="2"/>
      <c r="J808" s="2"/>
      <c r="K808" s="2"/>
      <c r="L808" s="2"/>
      <c r="M808" s="2"/>
      <c r="N808" s="2"/>
      <c r="O808" s="2"/>
      <c r="P808" s="2"/>
      <c r="Q808" s="2"/>
      <c r="R808" s="2"/>
      <c r="S808" s="2"/>
      <c r="T808" s="2"/>
      <c r="U808" s="2"/>
      <c r="V808" s="2"/>
      <c r="W808" s="2"/>
      <c r="X808" s="2"/>
      <c r="Y808" s="2"/>
      <c r="Z808" s="3"/>
      <c r="AA808" s="2"/>
      <c r="AB808" s="2"/>
      <c r="AC808" s="2"/>
      <c r="AD808" s="2"/>
      <c r="AE808" s="2"/>
      <c r="AF808" s="2"/>
      <c r="AG808" s="2"/>
      <c r="AH808" s="2"/>
      <c r="AI808" s="2"/>
      <c r="AJ808" s="2"/>
      <c r="AK808" s="2"/>
      <c r="AL808" s="2"/>
      <c r="AM808" s="2"/>
      <c r="AN808" s="2"/>
      <c r="AO808" s="2"/>
      <c r="AP808" s="2"/>
      <c r="AQ808" s="2"/>
    </row>
    <row r="809" spans="2:43" ht="16.5" customHeight="1" x14ac:dyDescent="0.25">
      <c r="B809" s="2"/>
      <c r="C809" s="2"/>
      <c r="D809" s="2"/>
      <c r="E809" s="3"/>
      <c r="F809" s="2"/>
      <c r="G809" s="23"/>
      <c r="H809" s="2"/>
      <c r="I809" s="2"/>
      <c r="J809" s="2"/>
      <c r="K809" s="2"/>
      <c r="L809" s="2"/>
      <c r="M809" s="2"/>
      <c r="N809" s="2"/>
      <c r="O809" s="2"/>
      <c r="P809" s="2"/>
      <c r="Q809" s="2"/>
      <c r="R809" s="2"/>
      <c r="S809" s="2"/>
      <c r="T809" s="2"/>
      <c r="U809" s="2"/>
      <c r="V809" s="2"/>
      <c r="W809" s="2"/>
      <c r="X809" s="2"/>
      <c r="Y809" s="2"/>
      <c r="Z809" s="3"/>
      <c r="AA809" s="2"/>
      <c r="AB809" s="2"/>
      <c r="AC809" s="2"/>
      <c r="AD809" s="2"/>
      <c r="AE809" s="2"/>
      <c r="AF809" s="2"/>
      <c r="AG809" s="2"/>
      <c r="AH809" s="2"/>
      <c r="AI809" s="2"/>
      <c r="AJ809" s="2"/>
      <c r="AK809" s="2"/>
      <c r="AL809" s="2"/>
      <c r="AM809" s="2"/>
      <c r="AN809" s="2"/>
      <c r="AO809" s="2"/>
      <c r="AP809" s="2"/>
      <c r="AQ809" s="2"/>
    </row>
    <row r="810" spans="2:43" ht="16.5" customHeight="1" x14ac:dyDescent="0.25">
      <c r="B810" s="2"/>
      <c r="C810" s="2"/>
      <c r="D810" s="2"/>
      <c r="E810" s="3"/>
      <c r="F810" s="2"/>
      <c r="G810" s="23"/>
      <c r="H810" s="2"/>
      <c r="I810" s="2"/>
      <c r="J810" s="2"/>
      <c r="K810" s="2"/>
      <c r="L810" s="2"/>
      <c r="M810" s="2"/>
      <c r="N810" s="2"/>
      <c r="O810" s="2"/>
      <c r="P810" s="2"/>
      <c r="Q810" s="2"/>
      <c r="R810" s="2"/>
      <c r="S810" s="2"/>
      <c r="T810" s="2"/>
      <c r="U810" s="2"/>
      <c r="V810" s="2"/>
      <c r="W810" s="2"/>
      <c r="X810" s="2"/>
      <c r="Y810" s="2"/>
      <c r="Z810" s="3"/>
      <c r="AA810" s="2"/>
      <c r="AB810" s="2"/>
      <c r="AC810" s="2"/>
      <c r="AD810" s="2"/>
      <c r="AE810" s="2"/>
      <c r="AF810" s="2"/>
      <c r="AG810" s="2"/>
      <c r="AH810" s="2"/>
      <c r="AI810" s="2"/>
      <c r="AJ810" s="2"/>
      <c r="AK810" s="2"/>
      <c r="AL810" s="2"/>
      <c r="AM810" s="2"/>
      <c r="AN810" s="2"/>
      <c r="AO810" s="2"/>
      <c r="AP810" s="2"/>
      <c r="AQ810" s="2"/>
    </row>
    <row r="811" spans="2:43" ht="16.5" customHeight="1" x14ac:dyDescent="0.25">
      <c r="B811" s="2"/>
      <c r="C811" s="2"/>
      <c r="D811" s="2"/>
      <c r="E811" s="3"/>
      <c r="F811" s="2"/>
      <c r="G811" s="23"/>
      <c r="H811" s="2"/>
      <c r="I811" s="2"/>
      <c r="J811" s="2"/>
      <c r="K811" s="2"/>
      <c r="L811" s="2"/>
      <c r="M811" s="2"/>
      <c r="N811" s="2"/>
      <c r="O811" s="2"/>
      <c r="P811" s="2"/>
      <c r="Q811" s="2"/>
      <c r="R811" s="2"/>
      <c r="S811" s="2"/>
      <c r="T811" s="2"/>
      <c r="U811" s="2"/>
      <c r="V811" s="2"/>
      <c r="W811" s="2"/>
      <c r="X811" s="2"/>
      <c r="Y811" s="2"/>
      <c r="Z811" s="3"/>
      <c r="AA811" s="2"/>
      <c r="AB811" s="2"/>
      <c r="AC811" s="2"/>
      <c r="AD811" s="2"/>
      <c r="AE811" s="2"/>
      <c r="AF811" s="2"/>
      <c r="AG811" s="2"/>
      <c r="AH811" s="2"/>
      <c r="AI811" s="2"/>
      <c r="AJ811" s="2"/>
      <c r="AK811" s="2"/>
      <c r="AL811" s="2"/>
      <c r="AM811" s="2"/>
      <c r="AN811" s="2"/>
      <c r="AO811" s="2"/>
      <c r="AP811" s="2"/>
      <c r="AQ811" s="2"/>
    </row>
    <row r="812" spans="2:43" ht="16.5" customHeight="1" x14ac:dyDescent="0.25">
      <c r="B812" s="2"/>
      <c r="C812" s="2"/>
      <c r="D812" s="2"/>
      <c r="E812" s="3"/>
      <c r="F812" s="2"/>
      <c r="G812" s="23"/>
      <c r="H812" s="2"/>
      <c r="I812" s="2"/>
      <c r="J812" s="2"/>
      <c r="K812" s="2"/>
      <c r="L812" s="2"/>
      <c r="M812" s="2"/>
      <c r="N812" s="2"/>
      <c r="O812" s="2"/>
      <c r="P812" s="2"/>
      <c r="Q812" s="2"/>
      <c r="R812" s="2"/>
      <c r="S812" s="2"/>
      <c r="T812" s="2"/>
      <c r="U812" s="2"/>
      <c r="V812" s="2"/>
      <c r="W812" s="2"/>
      <c r="X812" s="2"/>
      <c r="Y812" s="2"/>
      <c r="Z812" s="3"/>
      <c r="AA812" s="2"/>
      <c r="AB812" s="2"/>
      <c r="AC812" s="2"/>
      <c r="AD812" s="2"/>
      <c r="AE812" s="2"/>
      <c r="AF812" s="2"/>
      <c r="AG812" s="2"/>
      <c r="AH812" s="2"/>
      <c r="AI812" s="2"/>
      <c r="AJ812" s="2"/>
      <c r="AK812" s="2"/>
      <c r="AL812" s="2"/>
      <c r="AM812" s="2"/>
      <c r="AN812" s="2"/>
      <c r="AO812" s="2"/>
      <c r="AP812" s="2"/>
      <c r="AQ812" s="2"/>
    </row>
    <row r="813" spans="2:43" ht="16.5" customHeight="1" x14ac:dyDescent="0.25">
      <c r="B813" s="2"/>
      <c r="C813" s="2"/>
      <c r="D813" s="2"/>
      <c r="E813" s="3"/>
      <c r="F813" s="2"/>
      <c r="G813" s="23"/>
      <c r="H813" s="2"/>
      <c r="I813" s="2"/>
      <c r="J813" s="2"/>
      <c r="K813" s="2"/>
      <c r="L813" s="2"/>
      <c r="M813" s="2"/>
      <c r="N813" s="2"/>
      <c r="O813" s="2"/>
      <c r="P813" s="2"/>
      <c r="Q813" s="2"/>
      <c r="R813" s="2"/>
      <c r="S813" s="2"/>
      <c r="T813" s="2"/>
      <c r="U813" s="2"/>
      <c r="V813" s="2"/>
      <c r="W813" s="2"/>
      <c r="X813" s="2"/>
      <c r="Y813" s="2"/>
      <c r="Z813" s="3"/>
      <c r="AA813" s="2"/>
      <c r="AB813" s="2"/>
      <c r="AC813" s="2"/>
      <c r="AD813" s="2"/>
      <c r="AE813" s="2"/>
      <c r="AF813" s="2"/>
      <c r="AG813" s="2"/>
      <c r="AH813" s="2"/>
      <c r="AI813" s="2"/>
      <c r="AJ813" s="2"/>
      <c r="AK813" s="2"/>
      <c r="AL813" s="2"/>
      <c r="AM813" s="2"/>
      <c r="AN813" s="2"/>
      <c r="AO813" s="2"/>
      <c r="AP813" s="2"/>
      <c r="AQ813" s="2"/>
    </row>
    <row r="814" spans="2:43" ht="16.5" customHeight="1" x14ac:dyDescent="0.25">
      <c r="B814" s="2"/>
      <c r="C814" s="2"/>
      <c r="D814" s="2"/>
      <c r="E814" s="3"/>
      <c r="F814" s="2"/>
      <c r="G814" s="23"/>
      <c r="H814" s="2"/>
      <c r="I814" s="2"/>
      <c r="J814" s="2"/>
      <c r="K814" s="2"/>
      <c r="L814" s="2"/>
      <c r="M814" s="2"/>
      <c r="N814" s="2"/>
      <c r="O814" s="2"/>
      <c r="P814" s="2"/>
      <c r="Q814" s="2"/>
      <c r="R814" s="2"/>
      <c r="S814" s="2"/>
      <c r="T814" s="2"/>
      <c r="U814" s="2"/>
      <c r="V814" s="2"/>
      <c r="W814" s="2"/>
      <c r="X814" s="2"/>
      <c r="Y814" s="2"/>
      <c r="Z814" s="3"/>
      <c r="AA814" s="2"/>
      <c r="AB814" s="2"/>
      <c r="AC814" s="2"/>
      <c r="AD814" s="2"/>
      <c r="AE814" s="2"/>
      <c r="AF814" s="2"/>
      <c r="AG814" s="2"/>
      <c r="AH814" s="2"/>
      <c r="AI814" s="2"/>
      <c r="AJ814" s="2"/>
      <c r="AK814" s="2"/>
      <c r="AL814" s="2"/>
      <c r="AM814" s="2"/>
      <c r="AN814" s="2"/>
      <c r="AO814" s="2"/>
      <c r="AP814" s="2"/>
      <c r="AQ814" s="2"/>
    </row>
    <row r="815" spans="2:43" ht="16.5" customHeight="1" x14ac:dyDescent="0.25">
      <c r="B815" s="2"/>
      <c r="C815" s="2"/>
      <c r="D815" s="2"/>
      <c r="E815" s="3"/>
      <c r="F815" s="2"/>
      <c r="G815" s="23"/>
      <c r="H815" s="2"/>
      <c r="I815" s="2"/>
      <c r="J815" s="2"/>
      <c r="K815" s="2"/>
      <c r="L815" s="2"/>
      <c r="M815" s="2"/>
      <c r="N815" s="2"/>
      <c r="O815" s="2"/>
      <c r="P815" s="2"/>
      <c r="Q815" s="2"/>
      <c r="R815" s="2"/>
      <c r="S815" s="2"/>
      <c r="T815" s="2"/>
      <c r="U815" s="2"/>
      <c r="V815" s="2"/>
      <c r="W815" s="2"/>
      <c r="X815" s="2"/>
      <c r="Y815" s="2"/>
      <c r="Z815" s="3"/>
      <c r="AA815" s="2"/>
      <c r="AB815" s="2"/>
      <c r="AC815" s="2"/>
      <c r="AD815" s="2"/>
      <c r="AE815" s="2"/>
      <c r="AF815" s="2"/>
      <c r="AG815" s="2"/>
      <c r="AH815" s="2"/>
      <c r="AI815" s="2"/>
      <c r="AJ815" s="2"/>
      <c r="AK815" s="2"/>
      <c r="AL815" s="2"/>
      <c r="AM815" s="2"/>
      <c r="AN815" s="2"/>
      <c r="AO815" s="2"/>
      <c r="AP815" s="2"/>
      <c r="AQ815" s="2"/>
    </row>
    <row r="816" spans="2:43" ht="16.5" customHeight="1" x14ac:dyDescent="0.25">
      <c r="B816" s="2"/>
      <c r="C816" s="2"/>
      <c r="D816" s="2"/>
      <c r="E816" s="3"/>
      <c r="F816" s="2"/>
      <c r="G816" s="23"/>
      <c r="H816" s="2"/>
      <c r="I816" s="2"/>
      <c r="J816" s="2"/>
      <c r="K816" s="2"/>
      <c r="L816" s="2"/>
      <c r="M816" s="2"/>
      <c r="N816" s="2"/>
      <c r="O816" s="2"/>
      <c r="P816" s="2"/>
      <c r="Q816" s="2"/>
      <c r="R816" s="2"/>
      <c r="S816" s="2"/>
      <c r="T816" s="2"/>
      <c r="U816" s="2"/>
      <c r="V816" s="2"/>
      <c r="W816" s="2"/>
      <c r="X816" s="2"/>
      <c r="Y816" s="2"/>
      <c r="Z816" s="3"/>
      <c r="AA816" s="2"/>
      <c r="AB816" s="2"/>
      <c r="AC816" s="2"/>
      <c r="AD816" s="2"/>
      <c r="AE816" s="2"/>
      <c r="AF816" s="2"/>
      <c r="AG816" s="2"/>
      <c r="AH816" s="2"/>
      <c r="AI816" s="2"/>
      <c r="AJ816" s="2"/>
      <c r="AK816" s="2"/>
      <c r="AL816" s="2"/>
      <c r="AM816" s="2"/>
      <c r="AN816" s="2"/>
      <c r="AO816" s="2"/>
      <c r="AP816" s="2"/>
      <c r="AQ816" s="2"/>
    </row>
    <row r="817" spans="2:43" ht="16.5" customHeight="1" x14ac:dyDescent="0.25">
      <c r="B817" s="2"/>
      <c r="C817" s="2"/>
      <c r="D817" s="2"/>
      <c r="E817" s="3"/>
      <c r="F817" s="2"/>
      <c r="G817" s="23"/>
      <c r="H817" s="2"/>
      <c r="I817" s="2"/>
      <c r="J817" s="2"/>
      <c r="K817" s="2"/>
      <c r="L817" s="2"/>
      <c r="M817" s="2"/>
      <c r="N817" s="2"/>
      <c r="O817" s="2"/>
      <c r="P817" s="2"/>
      <c r="Q817" s="2"/>
      <c r="R817" s="2"/>
      <c r="S817" s="2"/>
      <c r="T817" s="2"/>
      <c r="U817" s="2"/>
      <c r="V817" s="2"/>
      <c r="W817" s="2"/>
      <c r="X817" s="2"/>
      <c r="Y817" s="2"/>
      <c r="Z817" s="3"/>
      <c r="AA817" s="2"/>
      <c r="AB817" s="2"/>
      <c r="AC817" s="2"/>
      <c r="AD817" s="2"/>
      <c r="AE817" s="2"/>
      <c r="AF817" s="2"/>
      <c r="AG817" s="2"/>
      <c r="AH817" s="2"/>
      <c r="AI817" s="2"/>
      <c r="AJ817" s="2"/>
      <c r="AK817" s="2"/>
      <c r="AL817" s="2"/>
      <c r="AM817" s="2"/>
      <c r="AN817" s="2"/>
      <c r="AO817" s="2"/>
      <c r="AP817" s="2"/>
      <c r="AQ817" s="2"/>
    </row>
    <row r="818" spans="2:43" ht="16.5" customHeight="1" x14ac:dyDescent="0.25">
      <c r="B818" s="2"/>
      <c r="C818" s="2"/>
      <c r="D818" s="2"/>
      <c r="E818" s="3"/>
      <c r="F818" s="2"/>
      <c r="G818" s="23"/>
      <c r="H818" s="2"/>
      <c r="I818" s="2"/>
      <c r="J818" s="2"/>
      <c r="K818" s="2"/>
      <c r="L818" s="2"/>
      <c r="M818" s="2"/>
      <c r="N818" s="2"/>
      <c r="O818" s="2"/>
      <c r="P818" s="2"/>
      <c r="Q818" s="2"/>
      <c r="R818" s="2"/>
      <c r="S818" s="2"/>
      <c r="T818" s="2"/>
      <c r="U818" s="2"/>
      <c r="V818" s="2"/>
      <c r="W818" s="2"/>
      <c r="X818" s="2"/>
      <c r="Y818" s="2"/>
      <c r="Z818" s="3"/>
      <c r="AA818" s="2"/>
      <c r="AB818" s="2"/>
      <c r="AC818" s="2"/>
      <c r="AD818" s="2"/>
      <c r="AE818" s="2"/>
      <c r="AF818" s="2"/>
      <c r="AG818" s="2"/>
      <c r="AH818" s="2"/>
      <c r="AI818" s="2"/>
      <c r="AJ818" s="2"/>
      <c r="AK818" s="2"/>
      <c r="AL818" s="2"/>
      <c r="AM818" s="2"/>
      <c r="AN818" s="2"/>
      <c r="AO818" s="2"/>
      <c r="AP818" s="2"/>
      <c r="AQ818" s="2"/>
    </row>
    <row r="819" spans="2:43" ht="16.5" customHeight="1" x14ac:dyDescent="0.25">
      <c r="B819" s="2"/>
      <c r="C819" s="2"/>
      <c r="D819" s="2"/>
      <c r="E819" s="3"/>
      <c r="F819" s="2"/>
      <c r="G819" s="23"/>
      <c r="H819" s="2"/>
      <c r="I819" s="2"/>
      <c r="J819" s="2"/>
      <c r="K819" s="2"/>
      <c r="L819" s="2"/>
      <c r="M819" s="2"/>
      <c r="N819" s="2"/>
      <c r="O819" s="2"/>
      <c r="P819" s="2"/>
      <c r="Q819" s="2"/>
      <c r="R819" s="2"/>
      <c r="S819" s="2"/>
      <c r="T819" s="2"/>
      <c r="U819" s="2"/>
      <c r="V819" s="2"/>
      <c r="W819" s="2"/>
      <c r="X819" s="2"/>
      <c r="Y819" s="2"/>
      <c r="Z819" s="3"/>
      <c r="AA819" s="2"/>
      <c r="AB819" s="2"/>
      <c r="AC819" s="2"/>
      <c r="AD819" s="2"/>
      <c r="AE819" s="2"/>
      <c r="AF819" s="2"/>
      <c r="AG819" s="2"/>
      <c r="AH819" s="2"/>
      <c r="AI819" s="2"/>
      <c r="AJ819" s="2"/>
      <c r="AK819" s="2"/>
      <c r="AL819" s="2"/>
      <c r="AM819" s="2"/>
      <c r="AN819" s="2"/>
      <c r="AO819" s="2"/>
      <c r="AP819" s="2"/>
      <c r="AQ819" s="2"/>
    </row>
    <row r="820" spans="2:43" ht="16.5" customHeight="1" x14ac:dyDescent="0.25">
      <c r="B820" s="2"/>
      <c r="C820" s="2"/>
      <c r="D820" s="2"/>
      <c r="E820" s="3"/>
      <c r="F820" s="2"/>
      <c r="G820" s="23"/>
      <c r="H820" s="2"/>
      <c r="I820" s="2"/>
      <c r="J820" s="2"/>
      <c r="K820" s="2"/>
      <c r="L820" s="2"/>
      <c r="M820" s="2"/>
      <c r="N820" s="2"/>
      <c r="O820" s="2"/>
      <c r="P820" s="2"/>
      <c r="Q820" s="2"/>
      <c r="R820" s="2"/>
      <c r="S820" s="2"/>
      <c r="T820" s="2"/>
      <c r="U820" s="2"/>
      <c r="V820" s="2"/>
      <c r="W820" s="2"/>
      <c r="X820" s="2"/>
      <c r="Y820" s="2"/>
      <c r="Z820" s="3"/>
      <c r="AA820" s="2"/>
      <c r="AB820" s="2"/>
      <c r="AC820" s="2"/>
      <c r="AD820" s="2"/>
      <c r="AE820" s="2"/>
      <c r="AF820" s="2"/>
      <c r="AG820" s="2"/>
      <c r="AH820" s="2"/>
      <c r="AI820" s="2"/>
      <c r="AJ820" s="2"/>
      <c r="AK820" s="2"/>
      <c r="AL820" s="2"/>
      <c r="AM820" s="2"/>
      <c r="AN820" s="2"/>
      <c r="AO820" s="2"/>
      <c r="AP820" s="2"/>
      <c r="AQ820" s="2"/>
    </row>
    <row r="821" spans="2:43" ht="16.5" customHeight="1" x14ac:dyDescent="0.25">
      <c r="B821" s="2"/>
      <c r="C821" s="2"/>
      <c r="D821" s="2"/>
      <c r="E821" s="3"/>
      <c r="F821" s="2"/>
      <c r="G821" s="23"/>
      <c r="H821" s="2"/>
      <c r="I821" s="2"/>
      <c r="J821" s="2"/>
      <c r="K821" s="2"/>
      <c r="L821" s="2"/>
      <c r="M821" s="2"/>
      <c r="N821" s="2"/>
      <c r="O821" s="2"/>
      <c r="P821" s="2"/>
      <c r="Q821" s="2"/>
      <c r="R821" s="2"/>
      <c r="S821" s="2"/>
      <c r="T821" s="2"/>
      <c r="U821" s="2"/>
      <c r="V821" s="2"/>
      <c r="W821" s="2"/>
      <c r="X821" s="2"/>
      <c r="Y821" s="2"/>
      <c r="Z821" s="3"/>
      <c r="AA821" s="2"/>
      <c r="AB821" s="2"/>
      <c r="AC821" s="2"/>
      <c r="AD821" s="2"/>
      <c r="AE821" s="2"/>
      <c r="AF821" s="2"/>
      <c r="AG821" s="2"/>
      <c r="AH821" s="2"/>
      <c r="AI821" s="2"/>
      <c r="AJ821" s="2"/>
      <c r="AK821" s="2"/>
      <c r="AL821" s="2"/>
      <c r="AM821" s="2"/>
      <c r="AN821" s="2"/>
      <c r="AO821" s="2"/>
      <c r="AP821" s="2"/>
      <c r="AQ821" s="2"/>
    </row>
    <row r="822" spans="2:43" ht="16.5" customHeight="1" x14ac:dyDescent="0.25">
      <c r="B822" s="2"/>
      <c r="C822" s="2"/>
      <c r="D822" s="2"/>
      <c r="E822" s="3"/>
      <c r="F822" s="2"/>
      <c r="G822" s="23"/>
      <c r="H822" s="2"/>
      <c r="I822" s="2"/>
      <c r="J822" s="2"/>
      <c r="K822" s="2"/>
      <c r="L822" s="2"/>
      <c r="M822" s="2"/>
      <c r="N822" s="2"/>
      <c r="O822" s="2"/>
      <c r="P822" s="2"/>
      <c r="Q822" s="2"/>
      <c r="R822" s="2"/>
      <c r="S822" s="2"/>
      <c r="T822" s="2"/>
      <c r="U822" s="2"/>
      <c r="V822" s="2"/>
      <c r="W822" s="2"/>
      <c r="X822" s="2"/>
      <c r="Y822" s="2"/>
      <c r="Z822" s="3"/>
      <c r="AA822" s="2"/>
      <c r="AB822" s="2"/>
      <c r="AC822" s="2"/>
      <c r="AD822" s="2"/>
      <c r="AE822" s="2"/>
      <c r="AF822" s="2"/>
      <c r="AG822" s="2"/>
      <c r="AH822" s="2"/>
      <c r="AI822" s="2"/>
      <c r="AJ822" s="2"/>
      <c r="AK822" s="2"/>
      <c r="AL822" s="2"/>
      <c r="AM822" s="2"/>
      <c r="AN822" s="2"/>
      <c r="AO822" s="2"/>
      <c r="AP822" s="2"/>
      <c r="AQ822" s="2"/>
    </row>
    <row r="823" spans="2:43" ht="16.5" customHeight="1" x14ac:dyDescent="0.25">
      <c r="B823" s="2"/>
      <c r="C823" s="2"/>
      <c r="D823" s="2"/>
      <c r="E823" s="3"/>
      <c r="F823" s="2"/>
      <c r="G823" s="23"/>
      <c r="H823" s="2"/>
      <c r="I823" s="2"/>
      <c r="J823" s="2"/>
      <c r="K823" s="2"/>
      <c r="L823" s="2"/>
      <c r="M823" s="2"/>
      <c r="N823" s="2"/>
      <c r="O823" s="2"/>
      <c r="P823" s="2"/>
      <c r="Q823" s="2"/>
      <c r="R823" s="2"/>
      <c r="S823" s="2"/>
      <c r="T823" s="2"/>
      <c r="U823" s="2"/>
      <c r="V823" s="2"/>
      <c r="W823" s="2"/>
      <c r="X823" s="2"/>
      <c r="Y823" s="2"/>
      <c r="Z823" s="3"/>
      <c r="AA823" s="2"/>
      <c r="AB823" s="2"/>
      <c r="AC823" s="2"/>
      <c r="AD823" s="2"/>
      <c r="AE823" s="2"/>
      <c r="AF823" s="2"/>
      <c r="AG823" s="2"/>
      <c r="AH823" s="2"/>
      <c r="AI823" s="2"/>
      <c r="AJ823" s="2"/>
      <c r="AK823" s="2"/>
      <c r="AL823" s="2"/>
      <c r="AM823" s="2"/>
      <c r="AN823" s="2"/>
      <c r="AO823" s="2"/>
      <c r="AP823" s="2"/>
      <c r="AQ823" s="2"/>
    </row>
    <row r="824" spans="2:43" ht="16.5" customHeight="1" x14ac:dyDescent="0.25">
      <c r="B824" s="2"/>
      <c r="C824" s="2"/>
      <c r="D824" s="2"/>
      <c r="E824" s="3"/>
      <c r="F824" s="2"/>
      <c r="G824" s="23"/>
      <c r="H824" s="2"/>
      <c r="I824" s="2"/>
      <c r="J824" s="2"/>
      <c r="K824" s="2"/>
      <c r="L824" s="2"/>
      <c r="M824" s="2"/>
      <c r="N824" s="2"/>
      <c r="O824" s="2"/>
      <c r="P824" s="2"/>
      <c r="Q824" s="2"/>
      <c r="R824" s="2"/>
      <c r="S824" s="2"/>
      <c r="T824" s="2"/>
      <c r="U824" s="2"/>
      <c r="V824" s="2"/>
      <c r="W824" s="2"/>
      <c r="X824" s="2"/>
      <c r="Y824" s="2"/>
      <c r="Z824" s="3"/>
      <c r="AA824" s="2"/>
      <c r="AB824" s="2"/>
      <c r="AC824" s="2"/>
      <c r="AD824" s="2"/>
      <c r="AE824" s="2"/>
      <c r="AF824" s="2"/>
      <c r="AG824" s="2"/>
      <c r="AH824" s="2"/>
      <c r="AI824" s="2"/>
      <c r="AJ824" s="2"/>
      <c r="AK824" s="2"/>
      <c r="AL824" s="2"/>
      <c r="AM824" s="2"/>
      <c r="AN824" s="2"/>
      <c r="AO824" s="2"/>
      <c r="AP824" s="2"/>
      <c r="AQ824" s="2"/>
    </row>
    <row r="825" spans="2:43" ht="16.5" customHeight="1" x14ac:dyDescent="0.25">
      <c r="B825" s="2"/>
      <c r="C825" s="2"/>
      <c r="D825" s="2"/>
      <c r="E825" s="3"/>
      <c r="F825" s="2"/>
      <c r="G825" s="23"/>
      <c r="H825" s="2"/>
      <c r="I825" s="2"/>
      <c r="J825" s="2"/>
      <c r="K825" s="2"/>
      <c r="L825" s="2"/>
      <c r="M825" s="2"/>
      <c r="N825" s="2"/>
      <c r="O825" s="2"/>
      <c r="P825" s="2"/>
      <c r="Q825" s="2"/>
      <c r="R825" s="2"/>
      <c r="S825" s="2"/>
      <c r="T825" s="2"/>
      <c r="U825" s="2"/>
      <c r="V825" s="2"/>
      <c r="W825" s="2"/>
      <c r="X825" s="2"/>
      <c r="Y825" s="2"/>
      <c r="Z825" s="3"/>
      <c r="AA825" s="2"/>
      <c r="AB825" s="2"/>
      <c r="AC825" s="2"/>
      <c r="AD825" s="2"/>
      <c r="AE825" s="2"/>
      <c r="AF825" s="2"/>
      <c r="AG825" s="2"/>
      <c r="AH825" s="2"/>
      <c r="AI825" s="2"/>
      <c r="AJ825" s="2"/>
      <c r="AK825" s="2"/>
      <c r="AL825" s="2"/>
      <c r="AM825" s="2"/>
      <c r="AN825" s="2"/>
      <c r="AO825" s="2"/>
      <c r="AP825" s="2"/>
      <c r="AQ825" s="2"/>
    </row>
    <row r="826" spans="2:43" ht="16.5" customHeight="1" x14ac:dyDescent="0.25">
      <c r="B826" s="2"/>
      <c r="C826" s="2"/>
      <c r="D826" s="2"/>
      <c r="E826" s="3"/>
      <c r="F826" s="2"/>
      <c r="G826" s="23"/>
      <c r="H826" s="2"/>
      <c r="I826" s="2"/>
      <c r="J826" s="2"/>
      <c r="K826" s="2"/>
      <c r="L826" s="2"/>
      <c r="M826" s="2"/>
      <c r="N826" s="2"/>
      <c r="O826" s="2"/>
      <c r="P826" s="2"/>
      <c r="Q826" s="2"/>
      <c r="R826" s="2"/>
      <c r="S826" s="2"/>
      <c r="T826" s="2"/>
      <c r="U826" s="2"/>
      <c r="V826" s="2"/>
      <c r="W826" s="2"/>
      <c r="X826" s="2"/>
      <c r="Y826" s="2"/>
      <c r="Z826" s="3"/>
      <c r="AA826" s="2"/>
      <c r="AB826" s="2"/>
      <c r="AC826" s="2"/>
      <c r="AD826" s="2"/>
      <c r="AE826" s="2"/>
      <c r="AF826" s="2"/>
      <c r="AG826" s="2"/>
      <c r="AH826" s="2"/>
      <c r="AI826" s="2"/>
      <c r="AJ826" s="2"/>
      <c r="AK826" s="2"/>
      <c r="AL826" s="2"/>
      <c r="AM826" s="2"/>
      <c r="AN826" s="2"/>
      <c r="AO826" s="2"/>
      <c r="AP826" s="2"/>
      <c r="AQ826" s="2"/>
    </row>
    <row r="827" spans="2:43" ht="16.5" customHeight="1" x14ac:dyDescent="0.25">
      <c r="B827" s="2"/>
      <c r="C827" s="2"/>
      <c r="D827" s="2"/>
      <c r="E827" s="3"/>
      <c r="F827" s="2"/>
      <c r="G827" s="23"/>
      <c r="H827" s="2"/>
      <c r="I827" s="2"/>
      <c r="J827" s="2"/>
      <c r="K827" s="2"/>
      <c r="L827" s="2"/>
      <c r="M827" s="2"/>
      <c r="N827" s="2"/>
      <c r="O827" s="2"/>
      <c r="P827" s="2"/>
      <c r="Q827" s="2"/>
      <c r="R827" s="2"/>
      <c r="S827" s="2"/>
      <c r="T827" s="2"/>
      <c r="U827" s="2"/>
      <c r="V827" s="2"/>
      <c r="W827" s="2"/>
      <c r="X827" s="2"/>
      <c r="Y827" s="2"/>
      <c r="Z827" s="3"/>
      <c r="AA827" s="2"/>
      <c r="AB827" s="2"/>
      <c r="AC827" s="2"/>
      <c r="AD827" s="2"/>
      <c r="AE827" s="2"/>
      <c r="AF827" s="2"/>
      <c r="AG827" s="2"/>
      <c r="AH827" s="2"/>
      <c r="AI827" s="2"/>
      <c r="AJ827" s="2"/>
      <c r="AK827" s="2"/>
      <c r="AL827" s="2"/>
      <c r="AM827" s="2"/>
      <c r="AN827" s="2"/>
      <c r="AO827" s="2"/>
      <c r="AP827" s="2"/>
      <c r="AQ827" s="2"/>
    </row>
    <row r="828" spans="2:43" ht="16.5" customHeight="1" x14ac:dyDescent="0.25">
      <c r="B828" s="2"/>
      <c r="C828" s="2"/>
      <c r="D828" s="2"/>
      <c r="E828" s="3"/>
      <c r="F828" s="2"/>
      <c r="G828" s="23"/>
      <c r="H828" s="2"/>
      <c r="I828" s="2"/>
      <c r="J828" s="2"/>
      <c r="K828" s="2"/>
      <c r="L828" s="2"/>
      <c r="M828" s="2"/>
      <c r="N828" s="2"/>
      <c r="O828" s="2"/>
      <c r="P828" s="2"/>
      <c r="Q828" s="2"/>
      <c r="R828" s="2"/>
      <c r="S828" s="2"/>
      <c r="T828" s="2"/>
      <c r="U828" s="2"/>
      <c r="V828" s="2"/>
      <c r="W828" s="2"/>
      <c r="X828" s="2"/>
      <c r="Y828" s="2"/>
      <c r="Z828" s="3"/>
      <c r="AA828" s="2"/>
      <c r="AB828" s="2"/>
      <c r="AC828" s="2"/>
      <c r="AD828" s="2"/>
      <c r="AE828" s="2"/>
      <c r="AF828" s="2"/>
      <c r="AG828" s="2"/>
      <c r="AH828" s="2"/>
      <c r="AI828" s="2"/>
      <c r="AJ828" s="2"/>
      <c r="AK828" s="2"/>
      <c r="AL828" s="2"/>
      <c r="AM828" s="2"/>
      <c r="AN828" s="2"/>
      <c r="AO828" s="2"/>
      <c r="AP828" s="2"/>
      <c r="AQ828" s="2"/>
    </row>
    <row r="829" spans="2:43" ht="16.5" customHeight="1" x14ac:dyDescent="0.25">
      <c r="B829" s="2"/>
      <c r="C829" s="2"/>
      <c r="D829" s="2"/>
      <c r="E829" s="3"/>
      <c r="F829" s="2"/>
      <c r="G829" s="23"/>
      <c r="H829" s="2"/>
      <c r="I829" s="2"/>
      <c r="J829" s="2"/>
      <c r="K829" s="2"/>
      <c r="L829" s="2"/>
      <c r="M829" s="2"/>
      <c r="N829" s="2"/>
      <c r="O829" s="2"/>
      <c r="P829" s="2"/>
      <c r="Q829" s="2"/>
      <c r="R829" s="2"/>
      <c r="S829" s="2"/>
      <c r="T829" s="2"/>
      <c r="U829" s="2"/>
      <c r="V829" s="2"/>
      <c r="W829" s="2"/>
      <c r="X829" s="2"/>
      <c r="Y829" s="2"/>
      <c r="Z829" s="3"/>
      <c r="AA829" s="2"/>
      <c r="AB829" s="2"/>
      <c r="AC829" s="2"/>
      <c r="AD829" s="2"/>
      <c r="AE829" s="2"/>
      <c r="AF829" s="2"/>
      <c r="AG829" s="2"/>
      <c r="AH829" s="2"/>
      <c r="AI829" s="2"/>
      <c r="AJ829" s="2"/>
      <c r="AK829" s="2"/>
      <c r="AL829" s="2"/>
      <c r="AM829" s="2"/>
      <c r="AN829" s="2"/>
      <c r="AO829" s="2"/>
      <c r="AP829" s="2"/>
      <c r="AQ829" s="2"/>
    </row>
    <row r="830" spans="2:43" ht="16.5" customHeight="1" x14ac:dyDescent="0.25">
      <c r="B830" s="2"/>
      <c r="C830" s="2"/>
      <c r="D830" s="2"/>
      <c r="E830" s="3"/>
      <c r="F830" s="2"/>
      <c r="G830" s="23"/>
      <c r="H830" s="2"/>
      <c r="I830" s="2"/>
      <c r="J830" s="2"/>
      <c r="K830" s="2"/>
      <c r="L830" s="2"/>
      <c r="M830" s="2"/>
      <c r="N830" s="2"/>
      <c r="O830" s="2"/>
      <c r="P830" s="2"/>
      <c r="Q830" s="2"/>
      <c r="R830" s="2"/>
      <c r="S830" s="2"/>
      <c r="T830" s="2"/>
      <c r="U830" s="2"/>
      <c r="V830" s="2"/>
      <c r="W830" s="2"/>
      <c r="X830" s="2"/>
      <c r="Y830" s="2"/>
      <c r="Z830" s="3"/>
      <c r="AA830" s="2"/>
      <c r="AB830" s="2"/>
      <c r="AC830" s="2"/>
      <c r="AD830" s="2"/>
      <c r="AE830" s="2"/>
      <c r="AF830" s="2"/>
      <c r="AG830" s="2"/>
      <c r="AH830" s="2"/>
      <c r="AI830" s="2"/>
      <c r="AJ830" s="2"/>
      <c r="AK830" s="2"/>
      <c r="AL830" s="2"/>
      <c r="AM830" s="2"/>
      <c r="AN830" s="2"/>
      <c r="AO830" s="2"/>
      <c r="AP830" s="2"/>
      <c r="AQ830" s="2"/>
    </row>
    <row r="831" spans="2:43" ht="16.5" customHeight="1" x14ac:dyDescent="0.25">
      <c r="B831" s="2"/>
      <c r="C831" s="2"/>
      <c r="D831" s="2"/>
      <c r="E831" s="3"/>
      <c r="F831" s="2"/>
      <c r="G831" s="23"/>
      <c r="H831" s="2"/>
      <c r="I831" s="2"/>
      <c r="J831" s="2"/>
      <c r="K831" s="2"/>
      <c r="L831" s="2"/>
      <c r="M831" s="2"/>
      <c r="N831" s="2"/>
      <c r="O831" s="2"/>
      <c r="P831" s="2"/>
      <c r="Q831" s="2"/>
      <c r="R831" s="2"/>
      <c r="S831" s="2"/>
      <c r="T831" s="2"/>
      <c r="U831" s="2"/>
      <c r="V831" s="2"/>
      <c r="W831" s="2"/>
      <c r="X831" s="2"/>
      <c r="Y831" s="2"/>
      <c r="Z831" s="3"/>
      <c r="AA831" s="2"/>
      <c r="AB831" s="2"/>
      <c r="AC831" s="2"/>
      <c r="AD831" s="2"/>
      <c r="AE831" s="2"/>
      <c r="AF831" s="2"/>
      <c r="AG831" s="2"/>
      <c r="AH831" s="2"/>
      <c r="AI831" s="2"/>
      <c r="AJ831" s="2"/>
      <c r="AK831" s="2"/>
      <c r="AL831" s="2"/>
      <c r="AM831" s="2"/>
      <c r="AN831" s="2"/>
      <c r="AO831" s="2"/>
      <c r="AP831" s="2"/>
      <c r="AQ831" s="2"/>
    </row>
    <row r="832" spans="2:43" ht="16.5" customHeight="1" x14ac:dyDescent="0.25">
      <c r="B832" s="2"/>
      <c r="C832" s="2"/>
      <c r="D832" s="2"/>
      <c r="E832" s="3"/>
      <c r="F832" s="2"/>
      <c r="G832" s="23"/>
      <c r="H832" s="2"/>
      <c r="I832" s="2"/>
      <c r="J832" s="2"/>
      <c r="K832" s="2"/>
      <c r="L832" s="2"/>
      <c r="M832" s="2"/>
      <c r="N832" s="2"/>
      <c r="O832" s="2"/>
      <c r="P832" s="2"/>
      <c r="Q832" s="2"/>
      <c r="R832" s="2"/>
      <c r="S832" s="2"/>
      <c r="T832" s="2"/>
      <c r="U832" s="2"/>
      <c r="V832" s="2"/>
      <c r="W832" s="2"/>
      <c r="X832" s="2"/>
      <c r="Y832" s="2"/>
      <c r="Z832" s="3"/>
      <c r="AA832" s="2"/>
      <c r="AB832" s="2"/>
      <c r="AC832" s="2"/>
      <c r="AD832" s="2"/>
      <c r="AE832" s="2"/>
      <c r="AF832" s="2"/>
      <c r="AG832" s="2"/>
      <c r="AH832" s="2"/>
      <c r="AI832" s="2"/>
      <c r="AJ832" s="2"/>
      <c r="AK832" s="2"/>
      <c r="AL832" s="2"/>
      <c r="AM832" s="2"/>
      <c r="AN832" s="2"/>
      <c r="AO832" s="2"/>
      <c r="AP832" s="2"/>
      <c r="AQ832" s="2"/>
    </row>
    <row r="833" spans="2:43" ht="16.5" customHeight="1" x14ac:dyDescent="0.25">
      <c r="B833" s="2"/>
      <c r="C833" s="2"/>
      <c r="D833" s="2"/>
      <c r="E833" s="3"/>
      <c r="F833" s="2"/>
      <c r="G833" s="23"/>
      <c r="H833" s="2"/>
      <c r="I833" s="2"/>
      <c r="J833" s="2"/>
      <c r="K833" s="2"/>
      <c r="L833" s="2"/>
      <c r="M833" s="2"/>
      <c r="N833" s="2"/>
      <c r="O833" s="2"/>
      <c r="P833" s="2"/>
      <c r="Q833" s="2"/>
      <c r="R833" s="2"/>
      <c r="S833" s="2"/>
      <c r="T833" s="2"/>
      <c r="U833" s="2"/>
      <c r="V833" s="2"/>
      <c r="W833" s="2"/>
      <c r="X833" s="2"/>
      <c r="Y833" s="2"/>
      <c r="Z833" s="3"/>
      <c r="AA833" s="2"/>
      <c r="AB833" s="2"/>
      <c r="AC833" s="2"/>
      <c r="AD833" s="2"/>
      <c r="AE833" s="2"/>
      <c r="AF833" s="2"/>
      <c r="AG833" s="2"/>
      <c r="AH833" s="2"/>
      <c r="AI833" s="2"/>
      <c r="AJ833" s="2"/>
      <c r="AK833" s="2"/>
      <c r="AL833" s="2"/>
      <c r="AM833" s="2"/>
      <c r="AN833" s="2"/>
      <c r="AO833" s="2"/>
      <c r="AP833" s="2"/>
      <c r="AQ833" s="2"/>
    </row>
    <row r="834" spans="2:43" ht="16.5" customHeight="1" x14ac:dyDescent="0.25">
      <c r="B834" s="2"/>
      <c r="C834" s="2"/>
      <c r="D834" s="2"/>
      <c r="E834" s="3"/>
      <c r="F834" s="2"/>
      <c r="G834" s="23"/>
      <c r="H834" s="2"/>
      <c r="I834" s="2"/>
      <c r="J834" s="2"/>
      <c r="K834" s="2"/>
      <c r="L834" s="2"/>
      <c r="M834" s="2"/>
      <c r="N834" s="2"/>
      <c r="O834" s="2"/>
      <c r="P834" s="2"/>
      <c r="Q834" s="2"/>
      <c r="R834" s="2"/>
      <c r="S834" s="2"/>
      <c r="T834" s="2"/>
      <c r="U834" s="2"/>
      <c r="V834" s="2"/>
      <c r="W834" s="2"/>
      <c r="X834" s="2"/>
      <c r="Y834" s="2"/>
      <c r="Z834" s="3"/>
      <c r="AA834" s="2"/>
      <c r="AB834" s="2"/>
      <c r="AC834" s="2"/>
      <c r="AD834" s="2"/>
      <c r="AE834" s="2"/>
      <c r="AF834" s="2"/>
      <c r="AG834" s="2"/>
      <c r="AH834" s="2"/>
      <c r="AI834" s="2"/>
      <c r="AJ834" s="2"/>
      <c r="AK834" s="2"/>
      <c r="AL834" s="2"/>
      <c r="AM834" s="2"/>
      <c r="AN834" s="2"/>
      <c r="AO834" s="2"/>
      <c r="AP834" s="2"/>
      <c r="AQ834" s="2"/>
    </row>
    <row r="835" spans="2:43" ht="16.5" customHeight="1" x14ac:dyDescent="0.25">
      <c r="B835" s="2"/>
      <c r="C835" s="2"/>
      <c r="D835" s="2"/>
      <c r="E835" s="3"/>
      <c r="F835" s="2"/>
      <c r="G835" s="23"/>
      <c r="H835" s="2"/>
      <c r="I835" s="2"/>
      <c r="J835" s="2"/>
      <c r="K835" s="2"/>
      <c r="L835" s="2"/>
      <c r="M835" s="2"/>
      <c r="N835" s="2"/>
      <c r="O835" s="2"/>
      <c r="P835" s="2"/>
      <c r="Q835" s="2"/>
      <c r="R835" s="2"/>
      <c r="S835" s="2"/>
      <c r="T835" s="2"/>
      <c r="U835" s="2"/>
      <c r="V835" s="2"/>
      <c r="W835" s="2"/>
      <c r="X835" s="2"/>
      <c r="Y835" s="2"/>
      <c r="Z835" s="3"/>
      <c r="AA835" s="2"/>
      <c r="AB835" s="2"/>
      <c r="AC835" s="2"/>
      <c r="AD835" s="2"/>
      <c r="AE835" s="2"/>
      <c r="AF835" s="2"/>
      <c r="AG835" s="2"/>
      <c r="AH835" s="2"/>
      <c r="AI835" s="2"/>
      <c r="AJ835" s="2"/>
      <c r="AK835" s="2"/>
      <c r="AL835" s="2"/>
      <c r="AM835" s="2"/>
      <c r="AN835" s="2"/>
      <c r="AO835" s="2"/>
      <c r="AP835" s="2"/>
      <c r="AQ835" s="2"/>
    </row>
    <row r="836" spans="2:43" ht="16.5" customHeight="1" x14ac:dyDescent="0.25">
      <c r="B836" s="2"/>
      <c r="C836" s="2"/>
      <c r="D836" s="2"/>
      <c r="E836" s="3"/>
      <c r="F836" s="2"/>
      <c r="G836" s="23"/>
      <c r="H836" s="2"/>
      <c r="I836" s="2"/>
      <c r="J836" s="2"/>
      <c r="K836" s="2"/>
      <c r="L836" s="2"/>
      <c r="M836" s="2"/>
      <c r="N836" s="2"/>
      <c r="O836" s="2"/>
      <c r="P836" s="2"/>
      <c r="Q836" s="2"/>
      <c r="R836" s="2"/>
      <c r="S836" s="2"/>
      <c r="T836" s="2"/>
      <c r="U836" s="2"/>
      <c r="V836" s="2"/>
      <c r="W836" s="2"/>
      <c r="X836" s="2"/>
      <c r="Y836" s="2"/>
      <c r="Z836" s="3"/>
      <c r="AA836" s="2"/>
      <c r="AB836" s="2"/>
      <c r="AC836" s="2"/>
      <c r="AD836" s="2"/>
      <c r="AE836" s="2"/>
      <c r="AF836" s="2"/>
      <c r="AG836" s="2"/>
      <c r="AH836" s="2"/>
      <c r="AI836" s="2"/>
      <c r="AJ836" s="2"/>
      <c r="AK836" s="2"/>
      <c r="AL836" s="2"/>
      <c r="AM836" s="2"/>
      <c r="AN836" s="2"/>
      <c r="AO836" s="2"/>
      <c r="AP836" s="2"/>
      <c r="AQ836" s="2"/>
    </row>
    <row r="837" spans="2:43" ht="16.5" customHeight="1" x14ac:dyDescent="0.25">
      <c r="B837" s="2"/>
      <c r="C837" s="2"/>
      <c r="D837" s="2"/>
      <c r="E837" s="3"/>
      <c r="F837" s="2"/>
      <c r="G837" s="23"/>
      <c r="H837" s="2"/>
      <c r="I837" s="2"/>
      <c r="J837" s="2"/>
      <c r="K837" s="2"/>
      <c r="L837" s="2"/>
      <c r="M837" s="2"/>
      <c r="N837" s="2"/>
      <c r="O837" s="2"/>
      <c r="P837" s="2"/>
      <c r="Q837" s="2"/>
      <c r="R837" s="2"/>
      <c r="S837" s="2"/>
      <c r="T837" s="2"/>
      <c r="U837" s="2"/>
      <c r="V837" s="2"/>
      <c r="W837" s="2"/>
      <c r="X837" s="2"/>
      <c r="Y837" s="2"/>
      <c r="Z837" s="3"/>
      <c r="AA837" s="2"/>
      <c r="AB837" s="2"/>
      <c r="AC837" s="2"/>
      <c r="AD837" s="2"/>
      <c r="AE837" s="2"/>
      <c r="AF837" s="2"/>
      <c r="AG837" s="2"/>
      <c r="AH837" s="2"/>
      <c r="AI837" s="2"/>
      <c r="AJ837" s="2"/>
      <c r="AK837" s="2"/>
      <c r="AL837" s="2"/>
      <c r="AM837" s="2"/>
      <c r="AN837" s="2"/>
      <c r="AO837" s="2"/>
      <c r="AP837" s="2"/>
      <c r="AQ837" s="2"/>
    </row>
    <row r="838" spans="2:43" ht="16.5" customHeight="1" x14ac:dyDescent="0.25">
      <c r="B838" s="2"/>
      <c r="C838" s="2"/>
      <c r="D838" s="2"/>
      <c r="E838" s="3"/>
      <c r="F838" s="2"/>
      <c r="G838" s="23"/>
      <c r="H838" s="2"/>
      <c r="I838" s="2"/>
      <c r="J838" s="2"/>
      <c r="K838" s="2"/>
      <c r="L838" s="2"/>
      <c r="M838" s="2"/>
      <c r="N838" s="2"/>
      <c r="O838" s="2"/>
      <c r="P838" s="2"/>
      <c r="Q838" s="2"/>
      <c r="R838" s="2"/>
      <c r="S838" s="2"/>
      <c r="T838" s="2"/>
      <c r="U838" s="2"/>
      <c r="V838" s="2"/>
      <c r="W838" s="2"/>
      <c r="X838" s="2"/>
      <c r="Y838" s="2"/>
      <c r="Z838" s="3"/>
      <c r="AA838" s="2"/>
      <c r="AB838" s="2"/>
      <c r="AC838" s="2"/>
      <c r="AD838" s="2"/>
      <c r="AE838" s="2"/>
      <c r="AF838" s="2"/>
      <c r="AG838" s="2"/>
      <c r="AH838" s="2"/>
      <c r="AI838" s="2"/>
      <c r="AJ838" s="2"/>
      <c r="AK838" s="2"/>
      <c r="AL838" s="2"/>
      <c r="AM838" s="2"/>
      <c r="AN838" s="2"/>
      <c r="AO838" s="2"/>
      <c r="AP838" s="2"/>
      <c r="AQ838" s="2"/>
    </row>
    <row r="839" spans="2:43" ht="16.5" customHeight="1" x14ac:dyDescent="0.25">
      <c r="B839" s="2"/>
      <c r="C839" s="2"/>
      <c r="D839" s="2"/>
      <c r="E839" s="3"/>
      <c r="F839" s="2"/>
      <c r="G839" s="23"/>
      <c r="H839" s="2"/>
      <c r="I839" s="2"/>
      <c r="J839" s="2"/>
      <c r="K839" s="2"/>
      <c r="L839" s="2"/>
      <c r="M839" s="2"/>
      <c r="N839" s="2"/>
      <c r="O839" s="2"/>
      <c r="P839" s="2"/>
      <c r="Q839" s="2"/>
      <c r="R839" s="2"/>
      <c r="S839" s="2"/>
      <c r="T839" s="2"/>
      <c r="U839" s="2"/>
      <c r="V839" s="2"/>
      <c r="W839" s="2"/>
      <c r="X839" s="2"/>
      <c r="Y839" s="2"/>
      <c r="Z839" s="3"/>
      <c r="AA839" s="2"/>
      <c r="AB839" s="2"/>
      <c r="AC839" s="2"/>
      <c r="AD839" s="2"/>
      <c r="AE839" s="2"/>
      <c r="AF839" s="2"/>
      <c r="AG839" s="2"/>
      <c r="AH839" s="2"/>
      <c r="AI839" s="2"/>
      <c r="AJ839" s="2"/>
      <c r="AK839" s="2"/>
      <c r="AL839" s="2"/>
      <c r="AM839" s="2"/>
      <c r="AN839" s="2"/>
      <c r="AO839" s="2"/>
      <c r="AP839" s="2"/>
      <c r="AQ839" s="2"/>
    </row>
    <row r="840" spans="2:43" ht="16.5" customHeight="1" x14ac:dyDescent="0.25">
      <c r="B840" s="2"/>
      <c r="C840" s="2"/>
      <c r="D840" s="2"/>
      <c r="E840" s="3"/>
      <c r="F840" s="2"/>
      <c r="G840" s="23"/>
      <c r="H840" s="2"/>
      <c r="I840" s="2"/>
      <c r="J840" s="2"/>
      <c r="K840" s="2"/>
      <c r="L840" s="2"/>
      <c r="M840" s="2"/>
      <c r="N840" s="2"/>
      <c r="O840" s="2"/>
      <c r="P840" s="2"/>
      <c r="Q840" s="2"/>
      <c r="R840" s="2"/>
      <c r="S840" s="2"/>
      <c r="T840" s="2"/>
      <c r="U840" s="2"/>
      <c r="V840" s="2"/>
      <c r="W840" s="2"/>
      <c r="X840" s="2"/>
      <c r="Y840" s="2"/>
      <c r="Z840" s="3"/>
      <c r="AA840" s="2"/>
      <c r="AB840" s="2"/>
      <c r="AC840" s="2"/>
      <c r="AD840" s="2"/>
      <c r="AE840" s="2"/>
      <c r="AF840" s="2"/>
      <c r="AG840" s="2"/>
      <c r="AH840" s="2"/>
      <c r="AI840" s="2"/>
      <c r="AJ840" s="2"/>
      <c r="AK840" s="2"/>
      <c r="AL840" s="2"/>
      <c r="AM840" s="2"/>
      <c r="AN840" s="2"/>
      <c r="AO840" s="2"/>
      <c r="AP840" s="2"/>
      <c r="AQ840" s="2"/>
    </row>
    <row r="841" spans="2:43" ht="16.5" customHeight="1" x14ac:dyDescent="0.25">
      <c r="B841" s="2"/>
      <c r="C841" s="2"/>
      <c r="D841" s="2"/>
      <c r="E841" s="3"/>
      <c r="F841" s="2"/>
      <c r="G841" s="23"/>
      <c r="H841" s="2"/>
      <c r="I841" s="2"/>
      <c r="J841" s="2"/>
      <c r="K841" s="2"/>
      <c r="L841" s="2"/>
      <c r="M841" s="2"/>
      <c r="N841" s="2"/>
      <c r="O841" s="2"/>
      <c r="P841" s="2"/>
      <c r="Q841" s="2"/>
      <c r="R841" s="2"/>
      <c r="S841" s="2"/>
      <c r="T841" s="2"/>
      <c r="U841" s="2"/>
      <c r="V841" s="2"/>
      <c r="W841" s="2"/>
      <c r="X841" s="2"/>
      <c r="Y841" s="2"/>
      <c r="Z841" s="3"/>
      <c r="AA841" s="2"/>
      <c r="AB841" s="2"/>
      <c r="AC841" s="2"/>
      <c r="AD841" s="2"/>
      <c r="AE841" s="2"/>
      <c r="AF841" s="2"/>
      <c r="AG841" s="2"/>
      <c r="AH841" s="2"/>
      <c r="AI841" s="2"/>
      <c r="AJ841" s="2"/>
      <c r="AK841" s="2"/>
      <c r="AL841" s="2"/>
      <c r="AM841" s="2"/>
      <c r="AN841" s="2"/>
      <c r="AO841" s="2"/>
      <c r="AP841" s="2"/>
      <c r="AQ841" s="2"/>
    </row>
    <row r="842" spans="2:43" ht="16.5" customHeight="1" x14ac:dyDescent="0.25">
      <c r="B842" s="2"/>
      <c r="C842" s="2"/>
      <c r="D842" s="2"/>
      <c r="E842" s="3"/>
      <c r="F842" s="2"/>
      <c r="G842" s="23"/>
      <c r="H842" s="2"/>
      <c r="I842" s="2"/>
      <c r="J842" s="2"/>
      <c r="K842" s="2"/>
      <c r="L842" s="2"/>
      <c r="M842" s="2"/>
      <c r="N842" s="2"/>
      <c r="O842" s="2"/>
      <c r="P842" s="2"/>
      <c r="Q842" s="2"/>
      <c r="R842" s="2"/>
      <c r="S842" s="2"/>
      <c r="T842" s="2"/>
      <c r="U842" s="2"/>
      <c r="V842" s="2"/>
      <c r="W842" s="2"/>
      <c r="X842" s="2"/>
      <c r="Y842" s="2"/>
      <c r="Z842" s="3"/>
      <c r="AA842" s="2"/>
      <c r="AB842" s="2"/>
      <c r="AC842" s="2"/>
      <c r="AD842" s="2"/>
      <c r="AE842" s="2"/>
      <c r="AF842" s="2"/>
      <c r="AG842" s="2"/>
      <c r="AH842" s="2"/>
      <c r="AI842" s="2"/>
      <c r="AJ842" s="2"/>
      <c r="AK842" s="2"/>
      <c r="AL842" s="2"/>
      <c r="AM842" s="2"/>
      <c r="AN842" s="2"/>
      <c r="AO842" s="2"/>
      <c r="AP842" s="2"/>
      <c r="AQ842" s="2"/>
    </row>
    <row r="843" spans="2:43" ht="16.5" customHeight="1" x14ac:dyDescent="0.25">
      <c r="B843" s="2"/>
      <c r="C843" s="2"/>
      <c r="D843" s="2"/>
      <c r="E843" s="3"/>
      <c r="F843" s="2"/>
      <c r="G843" s="23"/>
      <c r="H843" s="2"/>
      <c r="I843" s="2"/>
      <c r="J843" s="2"/>
      <c r="K843" s="2"/>
      <c r="L843" s="2"/>
      <c r="M843" s="2"/>
      <c r="N843" s="2"/>
      <c r="O843" s="2"/>
      <c r="P843" s="2"/>
      <c r="Q843" s="2"/>
      <c r="R843" s="2"/>
      <c r="S843" s="2"/>
      <c r="T843" s="2"/>
      <c r="U843" s="2"/>
      <c r="V843" s="2"/>
      <c r="W843" s="2"/>
      <c r="X843" s="2"/>
      <c r="Y843" s="2"/>
      <c r="Z843" s="3"/>
      <c r="AA843" s="2"/>
      <c r="AB843" s="2"/>
      <c r="AC843" s="2"/>
      <c r="AD843" s="2"/>
      <c r="AE843" s="2"/>
      <c r="AF843" s="2"/>
      <c r="AG843" s="2"/>
      <c r="AH843" s="2"/>
      <c r="AI843" s="2"/>
      <c r="AJ843" s="2"/>
      <c r="AK843" s="2"/>
      <c r="AL843" s="2"/>
      <c r="AM843" s="2"/>
      <c r="AN843" s="2"/>
      <c r="AO843" s="2"/>
      <c r="AP843" s="2"/>
      <c r="AQ843" s="2"/>
    </row>
    <row r="844" spans="2:43" ht="16.5" customHeight="1" x14ac:dyDescent="0.25">
      <c r="B844" s="2"/>
      <c r="C844" s="2"/>
      <c r="D844" s="2"/>
      <c r="E844" s="3"/>
      <c r="F844" s="2"/>
      <c r="G844" s="23"/>
      <c r="H844" s="2"/>
      <c r="I844" s="2"/>
      <c r="J844" s="2"/>
      <c r="K844" s="2"/>
      <c r="L844" s="2"/>
      <c r="M844" s="2"/>
      <c r="N844" s="2"/>
      <c r="O844" s="2"/>
      <c r="P844" s="2"/>
      <c r="Q844" s="2"/>
      <c r="R844" s="2"/>
      <c r="S844" s="2"/>
      <c r="T844" s="2"/>
      <c r="U844" s="2"/>
      <c r="V844" s="2"/>
      <c r="W844" s="2"/>
      <c r="X844" s="2"/>
      <c r="Y844" s="2"/>
      <c r="Z844" s="3"/>
      <c r="AA844" s="2"/>
      <c r="AB844" s="2"/>
      <c r="AC844" s="2"/>
      <c r="AD844" s="2"/>
      <c r="AE844" s="2"/>
      <c r="AF844" s="2"/>
      <c r="AG844" s="2"/>
      <c r="AH844" s="2"/>
      <c r="AI844" s="2"/>
      <c r="AJ844" s="2"/>
      <c r="AK844" s="2"/>
      <c r="AL844" s="2"/>
      <c r="AM844" s="2"/>
      <c r="AN844" s="2"/>
      <c r="AO844" s="2"/>
      <c r="AP844" s="2"/>
      <c r="AQ844" s="2"/>
    </row>
    <row r="845" spans="2:43" ht="16.5" customHeight="1" x14ac:dyDescent="0.25">
      <c r="B845" s="2"/>
      <c r="C845" s="2"/>
      <c r="D845" s="2"/>
      <c r="E845" s="3"/>
      <c r="F845" s="2"/>
      <c r="G845" s="23"/>
      <c r="H845" s="2"/>
      <c r="I845" s="2"/>
      <c r="J845" s="2"/>
      <c r="K845" s="2"/>
      <c r="L845" s="2"/>
      <c r="M845" s="2"/>
      <c r="N845" s="2"/>
      <c r="O845" s="2"/>
      <c r="P845" s="2"/>
      <c r="Q845" s="2"/>
      <c r="R845" s="2"/>
      <c r="S845" s="2"/>
      <c r="T845" s="2"/>
      <c r="U845" s="2"/>
      <c r="V845" s="2"/>
      <c r="W845" s="2"/>
      <c r="X845" s="2"/>
      <c r="Y845" s="2"/>
      <c r="Z845" s="3"/>
      <c r="AA845" s="2"/>
      <c r="AB845" s="2"/>
      <c r="AC845" s="2"/>
      <c r="AD845" s="2"/>
      <c r="AE845" s="2"/>
      <c r="AF845" s="2"/>
      <c r="AG845" s="2"/>
      <c r="AH845" s="2"/>
      <c r="AI845" s="2"/>
      <c r="AJ845" s="2"/>
      <c r="AK845" s="2"/>
      <c r="AL845" s="2"/>
      <c r="AM845" s="2"/>
      <c r="AN845" s="2"/>
      <c r="AO845" s="2"/>
      <c r="AP845" s="2"/>
      <c r="AQ845" s="2"/>
    </row>
    <row r="846" spans="2:43" ht="16.5" customHeight="1" x14ac:dyDescent="0.25">
      <c r="B846" s="2"/>
      <c r="C846" s="2"/>
      <c r="D846" s="2"/>
      <c r="E846" s="3"/>
      <c r="F846" s="2"/>
      <c r="G846" s="23"/>
      <c r="H846" s="2"/>
      <c r="I846" s="2"/>
      <c r="J846" s="2"/>
      <c r="K846" s="2"/>
      <c r="L846" s="2"/>
      <c r="M846" s="2"/>
      <c r="N846" s="2"/>
      <c r="O846" s="2"/>
      <c r="P846" s="2"/>
      <c r="Q846" s="2"/>
      <c r="R846" s="2"/>
      <c r="S846" s="2"/>
      <c r="T846" s="2"/>
      <c r="U846" s="2"/>
      <c r="V846" s="2"/>
      <c r="W846" s="2"/>
      <c r="X846" s="2"/>
      <c r="Y846" s="2"/>
      <c r="Z846" s="3"/>
      <c r="AA846" s="2"/>
      <c r="AB846" s="2"/>
      <c r="AC846" s="2"/>
      <c r="AD846" s="2"/>
      <c r="AE846" s="2"/>
      <c r="AF846" s="2"/>
      <c r="AG846" s="2"/>
      <c r="AH846" s="2"/>
      <c r="AI846" s="2"/>
      <c r="AJ846" s="2"/>
      <c r="AK846" s="2"/>
      <c r="AL846" s="2"/>
      <c r="AM846" s="2"/>
      <c r="AN846" s="2"/>
      <c r="AO846" s="2"/>
      <c r="AP846" s="2"/>
      <c r="AQ846" s="2"/>
    </row>
    <row r="847" spans="2:43" ht="16.5" customHeight="1" x14ac:dyDescent="0.25">
      <c r="B847" s="2"/>
      <c r="C847" s="2"/>
      <c r="D847" s="2"/>
      <c r="E847" s="3"/>
      <c r="F847" s="2"/>
      <c r="G847" s="23"/>
      <c r="H847" s="2"/>
      <c r="I847" s="2"/>
      <c r="J847" s="2"/>
      <c r="K847" s="2"/>
      <c r="L847" s="2"/>
      <c r="M847" s="2"/>
      <c r="N847" s="2"/>
      <c r="O847" s="2"/>
      <c r="P847" s="2"/>
      <c r="Q847" s="2"/>
      <c r="R847" s="2"/>
      <c r="S847" s="2"/>
      <c r="T847" s="2"/>
      <c r="U847" s="2"/>
      <c r="V847" s="2"/>
      <c r="W847" s="2"/>
      <c r="X847" s="2"/>
      <c r="Y847" s="2"/>
      <c r="Z847" s="3"/>
      <c r="AA847" s="2"/>
      <c r="AB847" s="2"/>
      <c r="AC847" s="2"/>
      <c r="AD847" s="2"/>
      <c r="AE847" s="2"/>
      <c r="AF847" s="2"/>
      <c r="AG847" s="2"/>
      <c r="AH847" s="2"/>
      <c r="AI847" s="2"/>
      <c r="AJ847" s="2"/>
      <c r="AK847" s="2"/>
      <c r="AL847" s="2"/>
      <c r="AM847" s="2"/>
      <c r="AN847" s="2"/>
      <c r="AO847" s="2"/>
      <c r="AP847" s="2"/>
      <c r="AQ847" s="2"/>
    </row>
    <row r="848" spans="2:43" ht="16.5" customHeight="1" x14ac:dyDescent="0.25">
      <c r="B848" s="2"/>
      <c r="C848" s="2"/>
      <c r="D848" s="2"/>
      <c r="E848" s="3"/>
      <c r="F848" s="2"/>
      <c r="G848" s="23"/>
      <c r="H848" s="2"/>
      <c r="I848" s="2"/>
      <c r="J848" s="2"/>
      <c r="K848" s="2"/>
      <c r="L848" s="2"/>
      <c r="M848" s="2"/>
      <c r="N848" s="2"/>
      <c r="O848" s="2"/>
      <c r="P848" s="2"/>
      <c r="Q848" s="2"/>
      <c r="R848" s="2"/>
      <c r="S848" s="2"/>
      <c r="T848" s="2"/>
      <c r="U848" s="2"/>
      <c r="V848" s="2"/>
      <c r="W848" s="2"/>
      <c r="X848" s="2"/>
      <c r="Y848" s="2"/>
      <c r="Z848" s="3"/>
      <c r="AA848" s="2"/>
      <c r="AB848" s="2"/>
      <c r="AC848" s="2"/>
      <c r="AD848" s="2"/>
      <c r="AE848" s="2"/>
      <c r="AF848" s="2"/>
      <c r="AG848" s="2"/>
      <c r="AH848" s="2"/>
      <c r="AI848" s="2"/>
      <c r="AJ848" s="2"/>
      <c r="AK848" s="2"/>
      <c r="AL848" s="2"/>
      <c r="AM848" s="2"/>
      <c r="AN848" s="2"/>
      <c r="AO848" s="2"/>
      <c r="AP848" s="2"/>
      <c r="AQ848" s="2"/>
    </row>
    <row r="849" spans="2:43" ht="16.5" customHeight="1" x14ac:dyDescent="0.25">
      <c r="B849" s="2"/>
      <c r="C849" s="2"/>
      <c r="D849" s="2"/>
      <c r="E849" s="3"/>
      <c r="F849" s="2"/>
      <c r="G849" s="23"/>
      <c r="H849" s="2"/>
      <c r="I849" s="2"/>
      <c r="J849" s="2"/>
      <c r="K849" s="2"/>
      <c r="L849" s="2"/>
      <c r="M849" s="2"/>
      <c r="N849" s="2"/>
      <c r="O849" s="2"/>
      <c r="P849" s="2"/>
      <c r="Q849" s="2"/>
      <c r="R849" s="2"/>
      <c r="S849" s="2"/>
      <c r="T849" s="2"/>
      <c r="U849" s="2"/>
      <c r="V849" s="2"/>
      <c r="W849" s="2"/>
      <c r="X849" s="2"/>
      <c r="Y849" s="2"/>
      <c r="Z849" s="3"/>
      <c r="AA849" s="2"/>
      <c r="AB849" s="2"/>
      <c r="AC849" s="2"/>
      <c r="AD849" s="2"/>
      <c r="AE849" s="2"/>
      <c r="AF849" s="2"/>
      <c r="AG849" s="2"/>
      <c r="AH849" s="2"/>
      <c r="AI849" s="2"/>
      <c r="AJ849" s="2"/>
      <c r="AK849" s="2"/>
      <c r="AL849" s="2"/>
      <c r="AM849" s="2"/>
      <c r="AN849" s="2"/>
      <c r="AO849" s="2"/>
      <c r="AP849" s="2"/>
      <c r="AQ849" s="2"/>
    </row>
    <row r="850" spans="2:43" ht="16.5" customHeight="1" x14ac:dyDescent="0.25">
      <c r="B850" s="2"/>
      <c r="C850" s="2"/>
      <c r="D850" s="2"/>
      <c r="E850" s="3"/>
      <c r="F850" s="2"/>
      <c r="G850" s="23"/>
      <c r="H850" s="2"/>
      <c r="I850" s="2"/>
      <c r="J850" s="2"/>
      <c r="K850" s="2"/>
      <c r="L850" s="2"/>
      <c r="M850" s="2"/>
      <c r="N850" s="2"/>
      <c r="O850" s="2"/>
      <c r="P850" s="2"/>
      <c r="Q850" s="2"/>
      <c r="R850" s="2"/>
      <c r="S850" s="2"/>
      <c r="T850" s="2"/>
      <c r="U850" s="2"/>
      <c r="V850" s="2"/>
      <c r="W850" s="2"/>
      <c r="X850" s="2"/>
      <c r="Y850" s="2"/>
      <c r="Z850" s="3"/>
      <c r="AA850" s="2"/>
      <c r="AB850" s="2"/>
      <c r="AC850" s="2"/>
      <c r="AD850" s="2"/>
      <c r="AE850" s="2"/>
      <c r="AF850" s="2"/>
      <c r="AG850" s="2"/>
      <c r="AH850" s="2"/>
      <c r="AI850" s="2"/>
      <c r="AJ850" s="2"/>
      <c r="AK850" s="2"/>
      <c r="AL850" s="2"/>
      <c r="AM850" s="2"/>
      <c r="AN850" s="2"/>
      <c r="AO850" s="2"/>
      <c r="AP850" s="2"/>
      <c r="AQ850" s="2"/>
    </row>
    <row r="851" spans="2:43" ht="16.5" customHeight="1" x14ac:dyDescent="0.25">
      <c r="B851" s="2"/>
      <c r="C851" s="2"/>
      <c r="D851" s="2"/>
      <c r="E851" s="3"/>
      <c r="F851" s="2"/>
      <c r="G851" s="23"/>
      <c r="H851" s="2"/>
      <c r="I851" s="2"/>
      <c r="J851" s="2"/>
      <c r="K851" s="2"/>
      <c r="L851" s="2"/>
      <c r="M851" s="2"/>
      <c r="N851" s="2"/>
      <c r="O851" s="2"/>
      <c r="P851" s="2"/>
      <c r="Q851" s="2"/>
      <c r="R851" s="2"/>
      <c r="S851" s="2"/>
      <c r="T851" s="2"/>
      <c r="U851" s="2"/>
      <c r="V851" s="2"/>
      <c r="W851" s="2"/>
      <c r="X851" s="2"/>
      <c r="Y851" s="2"/>
      <c r="Z851" s="3"/>
      <c r="AA851" s="2"/>
      <c r="AB851" s="2"/>
      <c r="AC851" s="2"/>
      <c r="AD851" s="2"/>
      <c r="AE851" s="2"/>
      <c r="AF851" s="2"/>
      <c r="AG851" s="2"/>
      <c r="AH851" s="2"/>
      <c r="AI851" s="2"/>
      <c r="AJ851" s="2"/>
      <c r="AK851" s="2"/>
      <c r="AL851" s="2"/>
      <c r="AM851" s="2"/>
      <c r="AN851" s="2"/>
      <c r="AO851" s="2"/>
      <c r="AP851" s="2"/>
      <c r="AQ851" s="2"/>
    </row>
    <row r="852" spans="2:43" ht="16.5" customHeight="1" x14ac:dyDescent="0.25">
      <c r="B852" s="2"/>
      <c r="C852" s="2"/>
      <c r="D852" s="2"/>
      <c r="E852" s="3"/>
      <c r="F852" s="2"/>
      <c r="G852" s="23"/>
      <c r="H852" s="2"/>
      <c r="I852" s="2"/>
      <c r="J852" s="2"/>
      <c r="K852" s="2"/>
      <c r="L852" s="2"/>
      <c r="M852" s="2"/>
      <c r="N852" s="2"/>
      <c r="O852" s="2"/>
      <c r="P852" s="2"/>
      <c r="Q852" s="2"/>
      <c r="R852" s="2"/>
      <c r="S852" s="2"/>
      <c r="T852" s="2"/>
      <c r="U852" s="2"/>
      <c r="V852" s="2"/>
      <c r="W852" s="2"/>
      <c r="X852" s="2"/>
      <c r="Y852" s="2"/>
      <c r="Z852" s="3"/>
      <c r="AA852" s="2"/>
      <c r="AB852" s="2"/>
      <c r="AC852" s="2"/>
      <c r="AD852" s="2"/>
      <c r="AE852" s="2"/>
      <c r="AF852" s="2"/>
      <c r="AG852" s="2"/>
      <c r="AH852" s="2"/>
      <c r="AI852" s="2"/>
      <c r="AJ852" s="2"/>
      <c r="AK852" s="2"/>
      <c r="AL852" s="2"/>
      <c r="AM852" s="2"/>
      <c r="AN852" s="2"/>
      <c r="AO852" s="2"/>
      <c r="AP852" s="2"/>
      <c r="AQ852" s="2"/>
    </row>
    <row r="853" spans="2:43" ht="16.5" customHeight="1" x14ac:dyDescent="0.25">
      <c r="B853" s="2"/>
      <c r="C853" s="2"/>
      <c r="D853" s="2"/>
      <c r="E853" s="3"/>
      <c r="F853" s="2"/>
      <c r="G853" s="23"/>
      <c r="H853" s="2"/>
      <c r="I853" s="2"/>
      <c r="J853" s="2"/>
      <c r="K853" s="2"/>
      <c r="L853" s="2"/>
      <c r="M853" s="2"/>
      <c r="N853" s="2"/>
      <c r="O853" s="2"/>
      <c r="P853" s="2"/>
      <c r="Q853" s="2"/>
      <c r="R853" s="2"/>
      <c r="S853" s="2"/>
      <c r="T853" s="2"/>
      <c r="U853" s="2"/>
      <c r="V853" s="2"/>
      <c r="W853" s="2"/>
      <c r="X853" s="2"/>
      <c r="Y853" s="2"/>
      <c r="Z853" s="3"/>
      <c r="AA853" s="2"/>
      <c r="AB853" s="2"/>
      <c r="AC853" s="2"/>
      <c r="AD853" s="2"/>
      <c r="AE853" s="2"/>
      <c r="AF853" s="2"/>
      <c r="AG853" s="2"/>
      <c r="AH853" s="2"/>
      <c r="AI853" s="2"/>
      <c r="AJ853" s="2"/>
      <c r="AK853" s="2"/>
      <c r="AL853" s="2"/>
      <c r="AM853" s="2"/>
      <c r="AN853" s="2"/>
      <c r="AO853" s="2"/>
      <c r="AP853" s="2"/>
      <c r="AQ853" s="2"/>
    </row>
    <row r="854" spans="2:43" ht="16.5" customHeight="1" x14ac:dyDescent="0.25">
      <c r="B854" s="2"/>
      <c r="C854" s="2"/>
      <c r="D854" s="2"/>
      <c r="E854" s="3"/>
      <c r="F854" s="2"/>
      <c r="G854" s="23"/>
      <c r="H854" s="2"/>
      <c r="I854" s="2"/>
      <c r="J854" s="2"/>
      <c r="K854" s="2"/>
      <c r="L854" s="2"/>
      <c r="M854" s="2"/>
      <c r="N854" s="2"/>
      <c r="O854" s="2"/>
      <c r="P854" s="2"/>
      <c r="Q854" s="2"/>
      <c r="R854" s="2"/>
      <c r="S854" s="2"/>
      <c r="T854" s="2"/>
      <c r="U854" s="2"/>
      <c r="V854" s="2"/>
      <c r="W854" s="2"/>
      <c r="X854" s="2"/>
      <c r="Y854" s="2"/>
      <c r="Z854" s="3"/>
      <c r="AA854" s="2"/>
      <c r="AB854" s="2"/>
      <c r="AC854" s="2"/>
      <c r="AD854" s="2"/>
      <c r="AE854" s="2"/>
      <c r="AF854" s="2"/>
      <c r="AG854" s="2"/>
      <c r="AH854" s="2"/>
      <c r="AI854" s="2"/>
      <c r="AJ854" s="2"/>
      <c r="AK854" s="2"/>
      <c r="AL854" s="2"/>
      <c r="AM854" s="2"/>
      <c r="AN854" s="2"/>
      <c r="AO854" s="2"/>
      <c r="AP854" s="2"/>
      <c r="AQ854" s="2"/>
    </row>
    <row r="855" spans="2:43" ht="16.5" customHeight="1" x14ac:dyDescent="0.25">
      <c r="B855" s="2"/>
      <c r="C855" s="2"/>
      <c r="D855" s="2"/>
      <c r="E855" s="3"/>
      <c r="F855" s="2"/>
      <c r="G855" s="23"/>
      <c r="H855" s="2"/>
      <c r="I855" s="2"/>
      <c r="J855" s="2"/>
      <c r="K855" s="2"/>
      <c r="L855" s="2"/>
      <c r="M855" s="2"/>
      <c r="N855" s="2"/>
      <c r="O855" s="2"/>
      <c r="P855" s="2"/>
      <c r="Q855" s="2"/>
      <c r="R855" s="2"/>
      <c r="S855" s="2"/>
      <c r="T855" s="2"/>
      <c r="U855" s="2"/>
      <c r="V855" s="2"/>
      <c r="W855" s="2"/>
      <c r="X855" s="2"/>
      <c r="Y855" s="2"/>
      <c r="Z855" s="3"/>
      <c r="AA855" s="2"/>
      <c r="AB855" s="2"/>
      <c r="AC855" s="2"/>
      <c r="AD855" s="2"/>
      <c r="AE855" s="2"/>
      <c r="AF855" s="2"/>
      <c r="AG855" s="2"/>
      <c r="AH855" s="2"/>
      <c r="AI855" s="2"/>
      <c r="AJ855" s="2"/>
      <c r="AK855" s="2"/>
      <c r="AL855" s="2"/>
      <c r="AM855" s="2"/>
      <c r="AN855" s="2"/>
      <c r="AO855" s="2"/>
      <c r="AP855" s="2"/>
      <c r="AQ855" s="2"/>
    </row>
    <row r="856" spans="2:43" ht="16.5" customHeight="1" x14ac:dyDescent="0.25">
      <c r="B856" s="2"/>
      <c r="C856" s="2"/>
      <c r="D856" s="2"/>
      <c r="E856" s="3"/>
      <c r="F856" s="2"/>
      <c r="G856" s="23"/>
      <c r="H856" s="2"/>
      <c r="I856" s="2"/>
      <c r="J856" s="2"/>
      <c r="K856" s="2"/>
      <c r="L856" s="2"/>
      <c r="M856" s="2"/>
      <c r="N856" s="2"/>
      <c r="O856" s="2"/>
      <c r="P856" s="2"/>
      <c r="Q856" s="2"/>
      <c r="R856" s="2"/>
      <c r="S856" s="2"/>
      <c r="T856" s="2"/>
      <c r="U856" s="2"/>
      <c r="V856" s="2"/>
      <c r="W856" s="2"/>
      <c r="X856" s="2"/>
      <c r="Y856" s="2"/>
      <c r="Z856" s="3"/>
      <c r="AA856" s="2"/>
      <c r="AB856" s="2"/>
      <c r="AC856" s="2"/>
      <c r="AD856" s="2"/>
      <c r="AE856" s="2"/>
      <c r="AF856" s="2"/>
      <c r="AG856" s="2"/>
      <c r="AH856" s="2"/>
      <c r="AI856" s="2"/>
      <c r="AJ856" s="2"/>
      <c r="AK856" s="2"/>
      <c r="AL856" s="2"/>
      <c r="AM856" s="2"/>
      <c r="AN856" s="2"/>
      <c r="AO856" s="2"/>
      <c r="AP856" s="2"/>
      <c r="AQ856" s="2"/>
    </row>
    <row r="857" spans="2:43" ht="16.5" customHeight="1" x14ac:dyDescent="0.25">
      <c r="B857" s="2"/>
      <c r="C857" s="2"/>
      <c r="D857" s="2"/>
      <c r="E857" s="3"/>
      <c r="F857" s="2"/>
      <c r="G857" s="23"/>
      <c r="H857" s="2"/>
      <c r="I857" s="2"/>
      <c r="J857" s="2"/>
      <c r="K857" s="2"/>
      <c r="L857" s="2"/>
      <c r="M857" s="2"/>
      <c r="N857" s="2"/>
      <c r="O857" s="2"/>
      <c r="P857" s="2"/>
      <c r="Q857" s="2"/>
      <c r="R857" s="2"/>
      <c r="S857" s="2"/>
      <c r="T857" s="2"/>
      <c r="U857" s="2"/>
      <c r="V857" s="2"/>
      <c r="W857" s="2"/>
      <c r="X857" s="2"/>
      <c r="Y857" s="2"/>
      <c r="Z857" s="3"/>
      <c r="AA857" s="2"/>
      <c r="AB857" s="2"/>
      <c r="AC857" s="2"/>
      <c r="AD857" s="2"/>
      <c r="AE857" s="2"/>
      <c r="AF857" s="2"/>
      <c r="AG857" s="2"/>
      <c r="AH857" s="2"/>
      <c r="AI857" s="2"/>
      <c r="AJ857" s="2"/>
      <c r="AK857" s="2"/>
      <c r="AL857" s="2"/>
      <c r="AM857" s="2"/>
      <c r="AN857" s="2"/>
      <c r="AO857" s="2"/>
      <c r="AP857" s="2"/>
      <c r="AQ857" s="2"/>
    </row>
    <row r="858" spans="2:43" ht="16.5" customHeight="1" x14ac:dyDescent="0.25">
      <c r="B858" s="2"/>
      <c r="C858" s="2"/>
      <c r="D858" s="2"/>
      <c r="E858" s="3"/>
      <c r="F858" s="2"/>
      <c r="G858" s="23"/>
      <c r="H858" s="2"/>
      <c r="I858" s="2"/>
      <c r="J858" s="2"/>
      <c r="K858" s="2"/>
      <c r="L858" s="2"/>
      <c r="M858" s="2"/>
      <c r="N858" s="2"/>
      <c r="O858" s="2"/>
      <c r="P858" s="2"/>
      <c r="Q858" s="2"/>
      <c r="R858" s="2"/>
      <c r="S858" s="2"/>
      <c r="T858" s="2"/>
      <c r="U858" s="2"/>
      <c r="V858" s="2"/>
      <c r="W858" s="2"/>
      <c r="X858" s="2"/>
      <c r="Y858" s="2"/>
      <c r="Z858" s="3"/>
      <c r="AA858" s="2"/>
      <c r="AB858" s="2"/>
      <c r="AC858" s="2"/>
      <c r="AD858" s="2"/>
      <c r="AE858" s="2"/>
      <c r="AF858" s="2"/>
      <c r="AG858" s="2"/>
      <c r="AH858" s="2"/>
      <c r="AI858" s="2"/>
      <c r="AJ858" s="2"/>
      <c r="AK858" s="2"/>
      <c r="AL858" s="2"/>
      <c r="AM858" s="2"/>
      <c r="AN858" s="2"/>
      <c r="AO858" s="2"/>
      <c r="AP858" s="2"/>
      <c r="AQ858" s="2"/>
    </row>
    <row r="859" spans="2:43" ht="16.5" customHeight="1" x14ac:dyDescent="0.25">
      <c r="B859" s="2"/>
      <c r="C859" s="2"/>
      <c r="D859" s="2"/>
      <c r="E859" s="3"/>
      <c r="F859" s="2"/>
      <c r="G859" s="23"/>
      <c r="H859" s="2"/>
      <c r="I859" s="2"/>
      <c r="J859" s="2"/>
      <c r="K859" s="2"/>
      <c r="L859" s="2"/>
      <c r="M859" s="2"/>
      <c r="N859" s="2"/>
      <c r="O859" s="2"/>
      <c r="P859" s="2"/>
      <c r="Q859" s="2"/>
      <c r="R859" s="2"/>
      <c r="S859" s="2"/>
      <c r="T859" s="2"/>
      <c r="U859" s="2"/>
      <c r="V859" s="2"/>
      <c r="W859" s="2"/>
      <c r="X859" s="2"/>
      <c r="Y859" s="2"/>
      <c r="Z859" s="3"/>
      <c r="AA859" s="2"/>
      <c r="AB859" s="2"/>
      <c r="AC859" s="2"/>
      <c r="AD859" s="2"/>
      <c r="AE859" s="2"/>
      <c r="AF859" s="2"/>
      <c r="AG859" s="2"/>
      <c r="AH859" s="2"/>
      <c r="AI859" s="2"/>
      <c r="AJ859" s="2"/>
      <c r="AK859" s="2"/>
      <c r="AL859" s="2"/>
      <c r="AM859" s="2"/>
      <c r="AN859" s="2"/>
      <c r="AO859" s="2"/>
      <c r="AP859" s="2"/>
      <c r="AQ859" s="2"/>
    </row>
    <row r="860" spans="2:43" ht="16.5" customHeight="1" x14ac:dyDescent="0.25">
      <c r="B860" s="2"/>
      <c r="C860" s="2"/>
      <c r="D860" s="2"/>
      <c r="E860" s="3"/>
      <c r="F860" s="2"/>
      <c r="G860" s="23"/>
      <c r="H860" s="2"/>
      <c r="I860" s="2"/>
      <c r="J860" s="2"/>
      <c r="K860" s="2"/>
      <c r="L860" s="2"/>
      <c r="M860" s="2"/>
      <c r="N860" s="2"/>
      <c r="O860" s="2"/>
      <c r="P860" s="2"/>
      <c r="Q860" s="2"/>
      <c r="R860" s="2"/>
      <c r="S860" s="2"/>
      <c r="T860" s="2"/>
      <c r="U860" s="2"/>
      <c r="V860" s="2"/>
      <c r="W860" s="2"/>
      <c r="X860" s="2"/>
      <c r="Y860" s="2"/>
      <c r="Z860" s="3"/>
      <c r="AA860" s="2"/>
      <c r="AB860" s="2"/>
      <c r="AC860" s="2"/>
      <c r="AD860" s="2"/>
      <c r="AE860" s="2"/>
      <c r="AF860" s="2"/>
      <c r="AG860" s="2"/>
      <c r="AH860" s="2"/>
      <c r="AI860" s="2"/>
      <c r="AJ860" s="2"/>
      <c r="AK860" s="2"/>
      <c r="AL860" s="2"/>
      <c r="AM860" s="2"/>
      <c r="AN860" s="2"/>
      <c r="AO860" s="2"/>
      <c r="AP860" s="2"/>
      <c r="AQ860" s="2"/>
    </row>
    <row r="861" spans="2:43" ht="16.5" customHeight="1" x14ac:dyDescent="0.25">
      <c r="B861" s="2"/>
      <c r="C861" s="2"/>
      <c r="D861" s="2"/>
      <c r="E861" s="3"/>
      <c r="F861" s="2"/>
      <c r="G861" s="23"/>
      <c r="H861" s="2"/>
      <c r="I861" s="2"/>
      <c r="J861" s="2"/>
      <c r="K861" s="2"/>
      <c r="L861" s="2"/>
      <c r="M861" s="2"/>
      <c r="N861" s="2"/>
      <c r="O861" s="2"/>
      <c r="P861" s="2"/>
      <c r="Q861" s="2"/>
      <c r="R861" s="2"/>
      <c r="S861" s="2"/>
      <c r="T861" s="2"/>
      <c r="U861" s="2"/>
      <c r="V861" s="2"/>
      <c r="W861" s="2"/>
      <c r="X861" s="2"/>
      <c r="Y861" s="2"/>
      <c r="Z861" s="3"/>
      <c r="AA861" s="2"/>
      <c r="AB861" s="2"/>
      <c r="AC861" s="2"/>
      <c r="AD861" s="2"/>
      <c r="AE861" s="2"/>
      <c r="AF861" s="2"/>
      <c r="AG861" s="2"/>
      <c r="AH861" s="2"/>
      <c r="AI861" s="2"/>
      <c r="AJ861" s="2"/>
      <c r="AK861" s="2"/>
      <c r="AL861" s="2"/>
      <c r="AM861" s="2"/>
      <c r="AN861" s="2"/>
      <c r="AO861" s="2"/>
      <c r="AP861" s="2"/>
      <c r="AQ861" s="2"/>
    </row>
    <row r="862" spans="2:43" ht="16.5" customHeight="1" x14ac:dyDescent="0.25">
      <c r="B862" s="2"/>
      <c r="C862" s="2"/>
      <c r="D862" s="2"/>
      <c r="E862" s="3"/>
      <c r="F862" s="2"/>
      <c r="G862" s="23"/>
      <c r="H862" s="2"/>
      <c r="I862" s="2"/>
      <c r="J862" s="2"/>
      <c r="K862" s="2"/>
      <c r="L862" s="2"/>
      <c r="M862" s="2"/>
      <c r="N862" s="2"/>
      <c r="O862" s="2"/>
      <c r="P862" s="2"/>
      <c r="Q862" s="2"/>
      <c r="R862" s="2"/>
      <c r="S862" s="2"/>
      <c r="T862" s="2"/>
      <c r="U862" s="2"/>
      <c r="V862" s="2"/>
      <c r="W862" s="2"/>
      <c r="X862" s="2"/>
      <c r="Y862" s="2"/>
      <c r="Z862" s="3"/>
      <c r="AA862" s="2"/>
      <c r="AB862" s="2"/>
      <c r="AC862" s="2"/>
      <c r="AD862" s="2"/>
      <c r="AE862" s="2"/>
      <c r="AF862" s="2"/>
      <c r="AG862" s="2"/>
      <c r="AH862" s="2"/>
      <c r="AI862" s="2"/>
      <c r="AJ862" s="2"/>
      <c r="AK862" s="2"/>
      <c r="AL862" s="2"/>
      <c r="AM862" s="2"/>
      <c r="AN862" s="2"/>
      <c r="AO862" s="2"/>
      <c r="AP862" s="2"/>
      <c r="AQ862" s="2"/>
    </row>
    <row r="863" spans="2:43" ht="16.5" customHeight="1" x14ac:dyDescent="0.25">
      <c r="B863" s="2"/>
      <c r="C863" s="2"/>
      <c r="D863" s="2"/>
      <c r="E863" s="3"/>
      <c r="F863" s="2"/>
      <c r="G863" s="23"/>
      <c r="H863" s="2"/>
      <c r="I863" s="2"/>
      <c r="J863" s="2"/>
      <c r="K863" s="2"/>
      <c r="L863" s="2"/>
      <c r="M863" s="2"/>
      <c r="N863" s="2"/>
      <c r="O863" s="2"/>
      <c r="P863" s="2"/>
      <c r="Q863" s="2"/>
      <c r="R863" s="2"/>
      <c r="S863" s="2"/>
      <c r="T863" s="2"/>
      <c r="U863" s="2"/>
      <c r="V863" s="2"/>
      <c r="W863" s="2"/>
      <c r="X863" s="2"/>
      <c r="Y863" s="2"/>
      <c r="Z863" s="3"/>
      <c r="AA863" s="2"/>
      <c r="AB863" s="2"/>
      <c r="AC863" s="2"/>
      <c r="AD863" s="2"/>
      <c r="AE863" s="2"/>
      <c r="AF863" s="2"/>
      <c r="AG863" s="2"/>
      <c r="AH863" s="2"/>
      <c r="AI863" s="2"/>
      <c r="AJ863" s="2"/>
      <c r="AK863" s="2"/>
      <c r="AL863" s="2"/>
      <c r="AM863" s="2"/>
      <c r="AN863" s="2"/>
      <c r="AO863" s="2"/>
      <c r="AP863" s="2"/>
      <c r="AQ863" s="2"/>
    </row>
    <row r="864" spans="2:43" ht="16.5" customHeight="1" x14ac:dyDescent="0.25">
      <c r="B864" s="2"/>
      <c r="C864" s="2"/>
      <c r="D864" s="2"/>
      <c r="E864" s="3"/>
      <c r="F864" s="2"/>
      <c r="G864" s="23"/>
      <c r="H864" s="2"/>
      <c r="I864" s="2"/>
      <c r="J864" s="2"/>
      <c r="K864" s="2"/>
      <c r="L864" s="2"/>
      <c r="M864" s="2"/>
      <c r="N864" s="2"/>
      <c r="O864" s="2"/>
      <c r="P864" s="2"/>
      <c r="Q864" s="2"/>
      <c r="R864" s="2"/>
      <c r="S864" s="2"/>
      <c r="T864" s="2"/>
      <c r="U864" s="2"/>
      <c r="V864" s="2"/>
      <c r="W864" s="2"/>
      <c r="X864" s="2"/>
      <c r="Y864" s="2"/>
      <c r="Z864" s="3"/>
      <c r="AA864" s="2"/>
      <c r="AB864" s="2"/>
      <c r="AC864" s="2"/>
      <c r="AD864" s="2"/>
      <c r="AE864" s="2"/>
      <c r="AF864" s="2"/>
      <c r="AG864" s="2"/>
      <c r="AH864" s="2"/>
      <c r="AI864" s="2"/>
      <c r="AJ864" s="2"/>
      <c r="AK864" s="2"/>
      <c r="AL864" s="2"/>
      <c r="AM864" s="2"/>
      <c r="AN864" s="2"/>
      <c r="AO864" s="2"/>
      <c r="AP864" s="2"/>
      <c r="AQ864" s="2"/>
    </row>
    <row r="865" spans="2:43" ht="16.5" customHeight="1" x14ac:dyDescent="0.25">
      <c r="B865" s="2"/>
      <c r="C865" s="2"/>
      <c r="D865" s="2"/>
      <c r="E865" s="3"/>
      <c r="F865" s="2"/>
      <c r="G865" s="23"/>
      <c r="H865" s="2"/>
      <c r="I865" s="2"/>
      <c r="J865" s="2"/>
      <c r="K865" s="2"/>
      <c r="L865" s="2"/>
      <c r="M865" s="2"/>
      <c r="N865" s="2"/>
      <c r="O865" s="2"/>
      <c r="P865" s="2"/>
      <c r="Q865" s="2"/>
      <c r="R865" s="2"/>
      <c r="S865" s="2"/>
      <c r="T865" s="2"/>
      <c r="U865" s="2"/>
      <c r="V865" s="2"/>
      <c r="W865" s="2"/>
      <c r="X865" s="2"/>
      <c r="Y865" s="2"/>
      <c r="Z865" s="3"/>
      <c r="AA865" s="2"/>
      <c r="AB865" s="2"/>
      <c r="AC865" s="2"/>
      <c r="AD865" s="2"/>
      <c r="AE865" s="2"/>
      <c r="AF865" s="2"/>
      <c r="AG865" s="2"/>
      <c r="AH865" s="2"/>
      <c r="AI865" s="2"/>
      <c r="AJ865" s="2"/>
      <c r="AK865" s="2"/>
      <c r="AL865" s="2"/>
      <c r="AM865" s="2"/>
      <c r="AN865" s="2"/>
      <c r="AO865" s="2"/>
      <c r="AP865" s="2"/>
      <c r="AQ865" s="2"/>
    </row>
    <row r="866" spans="2:43" ht="16.5" customHeight="1" x14ac:dyDescent="0.25">
      <c r="B866" s="2"/>
      <c r="C866" s="2"/>
      <c r="D866" s="2"/>
      <c r="E866" s="3"/>
      <c r="F866" s="2"/>
      <c r="G866" s="23"/>
      <c r="H866" s="2"/>
      <c r="I866" s="2"/>
      <c r="J866" s="2"/>
      <c r="K866" s="2"/>
      <c r="L866" s="2"/>
      <c r="M866" s="2"/>
      <c r="N866" s="2"/>
      <c r="O866" s="2"/>
      <c r="P866" s="2"/>
      <c r="Q866" s="2"/>
      <c r="R866" s="2"/>
      <c r="S866" s="2"/>
      <c r="T866" s="2"/>
      <c r="U866" s="2"/>
      <c r="V866" s="2"/>
      <c r="W866" s="2"/>
      <c r="X866" s="2"/>
      <c r="Y866" s="2"/>
      <c r="Z866" s="3"/>
      <c r="AA866" s="2"/>
      <c r="AB866" s="2"/>
      <c r="AC866" s="2"/>
      <c r="AD866" s="2"/>
      <c r="AE866" s="2"/>
      <c r="AF866" s="2"/>
      <c r="AG866" s="2"/>
      <c r="AH866" s="2"/>
      <c r="AI866" s="2"/>
      <c r="AJ866" s="2"/>
      <c r="AK866" s="2"/>
      <c r="AL866" s="2"/>
      <c r="AM866" s="2"/>
      <c r="AN866" s="2"/>
      <c r="AO866" s="2"/>
      <c r="AP866" s="2"/>
      <c r="AQ866" s="2"/>
    </row>
    <row r="867" spans="2:43" ht="16.5" customHeight="1" x14ac:dyDescent="0.25">
      <c r="B867" s="2"/>
      <c r="C867" s="2"/>
      <c r="D867" s="2"/>
      <c r="E867" s="3"/>
      <c r="F867" s="2"/>
      <c r="G867" s="23"/>
      <c r="H867" s="2"/>
      <c r="I867" s="2"/>
      <c r="J867" s="2"/>
      <c r="K867" s="2"/>
      <c r="L867" s="2"/>
      <c r="M867" s="2"/>
      <c r="N867" s="2"/>
      <c r="O867" s="2"/>
      <c r="P867" s="2"/>
      <c r="Q867" s="2"/>
      <c r="R867" s="2"/>
      <c r="S867" s="2"/>
      <c r="T867" s="2"/>
      <c r="U867" s="2"/>
      <c r="V867" s="2"/>
      <c r="W867" s="2"/>
      <c r="X867" s="2"/>
      <c r="Y867" s="2"/>
      <c r="Z867" s="3"/>
      <c r="AA867" s="2"/>
      <c r="AB867" s="2"/>
      <c r="AC867" s="2"/>
      <c r="AD867" s="2"/>
      <c r="AE867" s="2"/>
      <c r="AF867" s="2"/>
      <c r="AG867" s="2"/>
      <c r="AH867" s="2"/>
      <c r="AI867" s="2"/>
      <c r="AJ867" s="2"/>
      <c r="AK867" s="2"/>
      <c r="AL867" s="2"/>
      <c r="AM867" s="2"/>
      <c r="AN867" s="2"/>
      <c r="AO867" s="2"/>
      <c r="AP867" s="2"/>
      <c r="AQ867" s="2"/>
    </row>
    <row r="868" spans="2:43" ht="16.5" customHeight="1" x14ac:dyDescent="0.25">
      <c r="B868" s="2"/>
      <c r="C868" s="2"/>
      <c r="D868" s="2"/>
      <c r="E868" s="3"/>
      <c r="F868" s="2"/>
      <c r="G868" s="23"/>
      <c r="H868" s="2"/>
      <c r="I868" s="2"/>
      <c r="J868" s="2"/>
      <c r="K868" s="2"/>
      <c r="L868" s="2"/>
      <c r="M868" s="2"/>
      <c r="N868" s="2"/>
      <c r="O868" s="2"/>
      <c r="P868" s="2"/>
      <c r="Q868" s="2"/>
      <c r="R868" s="2"/>
      <c r="S868" s="2"/>
      <c r="T868" s="2"/>
      <c r="U868" s="2"/>
      <c r="V868" s="2"/>
      <c r="W868" s="2"/>
      <c r="X868" s="2"/>
      <c r="Y868" s="2"/>
      <c r="Z868" s="3"/>
      <c r="AA868" s="2"/>
      <c r="AB868" s="2"/>
      <c r="AC868" s="2"/>
      <c r="AD868" s="2"/>
      <c r="AE868" s="2"/>
      <c r="AF868" s="2"/>
      <c r="AG868" s="2"/>
      <c r="AH868" s="2"/>
      <c r="AI868" s="2"/>
      <c r="AJ868" s="2"/>
      <c r="AK868" s="2"/>
      <c r="AL868" s="2"/>
      <c r="AM868" s="2"/>
      <c r="AN868" s="2"/>
      <c r="AO868" s="2"/>
      <c r="AP868" s="2"/>
      <c r="AQ868" s="2"/>
    </row>
    <row r="869" spans="2:43" ht="16.5" customHeight="1" x14ac:dyDescent="0.25">
      <c r="B869" s="2"/>
      <c r="C869" s="2"/>
      <c r="D869" s="2"/>
      <c r="E869" s="3"/>
      <c r="F869" s="2"/>
      <c r="G869" s="23"/>
      <c r="H869" s="2"/>
      <c r="I869" s="2"/>
      <c r="J869" s="2"/>
      <c r="K869" s="2"/>
      <c r="L869" s="2"/>
      <c r="M869" s="2"/>
      <c r="N869" s="2"/>
      <c r="O869" s="2"/>
      <c r="P869" s="2"/>
      <c r="Q869" s="2"/>
      <c r="R869" s="2"/>
      <c r="S869" s="2"/>
      <c r="T869" s="2"/>
      <c r="U869" s="2"/>
      <c r="V869" s="2"/>
      <c r="W869" s="2"/>
      <c r="X869" s="2"/>
      <c r="Y869" s="2"/>
      <c r="Z869" s="3"/>
      <c r="AA869" s="2"/>
      <c r="AB869" s="2"/>
      <c r="AC869" s="2"/>
      <c r="AD869" s="2"/>
      <c r="AE869" s="2"/>
      <c r="AF869" s="2"/>
      <c r="AG869" s="2"/>
      <c r="AH869" s="2"/>
      <c r="AI869" s="2"/>
      <c r="AJ869" s="2"/>
      <c r="AK869" s="2"/>
      <c r="AL869" s="2"/>
      <c r="AM869" s="2"/>
      <c r="AN869" s="2"/>
      <c r="AO869" s="2"/>
      <c r="AP869" s="2"/>
      <c r="AQ869" s="2"/>
    </row>
    <row r="870" spans="2:43" ht="16.5" customHeight="1" x14ac:dyDescent="0.25">
      <c r="B870" s="2"/>
      <c r="C870" s="2"/>
      <c r="D870" s="2"/>
      <c r="E870" s="3"/>
      <c r="F870" s="2"/>
      <c r="G870" s="23"/>
      <c r="H870" s="2"/>
      <c r="I870" s="2"/>
      <c r="J870" s="2"/>
      <c r="K870" s="2"/>
      <c r="L870" s="2"/>
      <c r="M870" s="2"/>
      <c r="N870" s="2"/>
      <c r="O870" s="2"/>
      <c r="P870" s="2"/>
      <c r="Q870" s="2"/>
      <c r="R870" s="2"/>
      <c r="S870" s="2"/>
      <c r="T870" s="2"/>
      <c r="U870" s="2"/>
      <c r="V870" s="2"/>
      <c r="W870" s="2"/>
      <c r="X870" s="2"/>
      <c r="Y870" s="2"/>
      <c r="Z870" s="3"/>
      <c r="AA870" s="2"/>
      <c r="AB870" s="2"/>
      <c r="AC870" s="2"/>
      <c r="AD870" s="2"/>
      <c r="AE870" s="2"/>
      <c r="AF870" s="2"/>
      <c r="AG870" s="2"/>
      <c r="AH870" s="2"/>
      <c r="AI870" s="2"/>
      <c r="AJ870" s="2"/>
      <c r="AK870" s="2"/>
      <c r="AL870" s="2"/>
      <c r="AM870" s="2"/>
      <c r="AN870" s="2"/>
      <c r="AO870" s="2"/>
      <c r="AP870" s="2"/>
      <c r="AQ870" s="2"/>
    </row>
    <row r="871" spans="2:43" ht="16.5" customHeight="1" x14ac:dyDescent="0.25">
      <c r="B871" s="2"/>
      <c r="C871" s="2"/>
      <c r="D871" s="2"/>
      <c r="E871" s="3"/>
      <c r="F871" s="2"/>
      <c r="G871" s="23"/>
      <c r="H871" s="2"/>
      <c r="I871" s="2"/>
      <c r="J871" s="2"/>
      <c r="K871" s="2"/>
      <c r="L871" s="2"/>
      <c r="M871" s="2"/>
      <c r="N871" s="2"/>
      <c r="O871" s="2"/>
      <c r="P871" s="2"/>
      <c r="Q871" s="2"/>
      <c r="R871" s="2"/>
      <c r="S871" s="2"/>
      <c r="T871" s="2"/>
      <c r="U871" s="2"/>
      <c r="V871" s="2"/>
      <c r="W871" s="2"/>
      <c r="X871" s="2"/>
      <c r="Y871" s="2"/>
      <c r="Z871" s="3"/>
      <c r="AA871" s="2"/>
      <c r="AB871" s="2"/>
      <c r="AC871" s="2"/>
      <c r="AD871" s="2"/>
      <c r="AE871" s="2"/>
      <c r="AF871" s="2"/>
      <c r="AG871" s="2"/>
      <c r="AH871" s="2"/>
      <c r="AI871" s="2"/>
      <c r="AJ871" s="2"/>
      <c r="AK871" s="2"/>
      <c r="AL871" s="2"/>
      <c r="AM871" s="2"/>
      <c r="AN871" s="2"/>
      <c r="AO871" s="2"/>
      <c r="AP871" s="2"/>
      <c r="AQ871" s="2"/>
    </row>
    <row r="872" spans="2:43" ht="16.5" customHeight="1" x14ac:dyDescent="0.25">
      <c r="B872" s="2"/>
      <c r="C872" s="2"/>
      <c r="D872" s="2"/>
      <c r="E872" s="3"/>
      <c r="F872" s="2"/>
      <c r="G872" s="23"/>
      <c r="H872" s="2"/>
      <c r="I872" s="2"/>
      <c r="J872" s="2"/>
      <c r="K872" s="2"/>
      <c r="L872" s="2"/>
      <c r="M872" s="2"/>
      <c r="N872" s="2"/>
      <c r="O872" s="2"/>
      <c r="P872" s="2"/>
      <c r="Q872" s="2"/>
      <c r="R872" s="2"/>
      <c r="S872" s="2"/>
      <c r="T872" s="2"/>
      <c r="U872" s="2"/>
      <c r="V872" s="2"/>
      <c r="W872" s="2"/>
      <c r="X872" s="2"/>
      <c r="Y872" s="2"/>
      <c r="Z872" s="3"/>
      <c r="AA872" s="2"/>
      <c r="AB872" s="2"/>
      <c r="AC872" s="2"/>
      <c r="AD872" s="2"/>
      <c r="AE872" s="2"/>
      <c r="AF872" s="2"/>
      <c r="AG872" s="2"/>
      <c r="AH872" s="2"/>
      <c r="AI872" s="2"/>
      <c r="AJ872" s="2"/>
      <c r="AK872" s="2"/>
      <c r="AL872" s="2"/>
      <c r="AM872" s="2"/>
      <c r="AN872" s="2"/>
      <c r="AO872" s="2"/>
      <c r="AP872" s="2"/>
      <c r="AQ872" s="2"/>
    </row>
    <row r="873" spans="2:43" ht="16.5" customHeight="1" x14ac:dyDescent="0.25">
      <c r="B873" s="2"/>
      <c r="C873" s="2"/>
      <c r="D873" s="2"/>
      <c r="E873" s="3"/>
      <c r="F873" s="2"/>
      <c r="G873" s="23"/>
      <c r="H873" s="2"/>
      <c r="I873" s="2"/>
      <c r="J873" s="2"/>
      <c r="K873" s="2"/>
      <c r="L873" s="2"/>
      <c r="M873" s="2"/>
      <c r="N873" s="2"/>
      <c r="O873" s="2"/>
      <c r="P873" s="2"/>
      <c r="Q873" s="2"/>
      <c r="R873" s="2"/>
      <c r="S873" s="2"/>
      <c r="T873" s="2"/>
      <c r="U873" s="2"/>
      <c r="V873" s="2"/>
      <c r="W873" s="2"/>
      <c r="X873" s="2"/>
      <c r="Y873" s="2"/>
      <c r="Z873" s="3"/>
      <c r="AA873" s="2"/>
      <c r="AB873" s="2"/>
      <c r="AC873" s="2"/>
      <c r="AD873" s="2"/>
      <c r="AE873" s="2"/>
      <c r="AF873" s="2"/>
      <c r="AG873" s="2"/>
      <c r="AH873" s="2"/>
      <c r="AI873" s="2"/>
      <c r="AJ873" s="2"/>
      <c r="AK873" s="2"/>
      <c r="AL873" s="2"/>
      <c r="AM873" s="2"/>
      <c r="AN873" s="2"/>
      <c r="AO873" s="2"/>
      <c r="AP873" s="2"/>
      <c r="AQ873" s="2"/>
    </row>
    <row r="874" spans="2:43" ht="16.5" customHeight="1" x14ac:dyDescent="0.25">
      <c r="B874" s="2"/>
      <c r="C874" s="2"/>
      <c r="D874" s="2"/>
      <c r="E874" s="3"/>
      <c r="F874" s="2"/>
      <c r="G874" s="23"/>
      <c r="H874" s="2"/>
      <c r="I874" s="2"/>
      <c r="J874" s="2"/>
      <c r="K874" s="2"/>
      <c r="L874" s="2"/>
      <c r="M874" s="2"/>
      <c r="N874" s="2"/>
      <c r="O874" s="2"/>
      <c r="P874" s="2"/>
      <c r="Q874" s="2"/>
      <c r="R874" s="2"/>
      <c r="S874" s="2"/>
      <c r="T874" s="2"/>
      <c r="U874" s="2"/>
      <c r="V874" s="2"/>
      <c r="W874" s="2"/>
      <c r="X874" s="2"/>
      <c r="Y874" s="2"/>
      <c r="Z874" s="3"/>
      <c r="AA874" s="2"/>
      <c r="AB874" s="2"/>
      <c r="AC874" s="2"/>
      <c r="AD874" s="2"/>
      <c r="AE874" s="2"/>
      <c r="AF874" s="2"/>
      <c r="AG874" s="2"/>
      <c r="AH874" s="2"/>
      <c r="AI874" s="2"/>
      <c r="AJ874" s="2"/>
      <c r="AK874" s="2"/>
      <c r="AL874" s="2"/>
      <c r="AM874" s="2"/>
      <c r="AN874" s="2"/>
      <c r="AO874" s="2"/>
      <c r="AP874" s="2"/>
      <c r="AQ874" s="2"/>
    </row>
    <row r="875" spans="2:43" ht="16.5" customHeight="1" x14ac:dyDescent="0.25">
      <c r="B875" s="2"/>
      <c r="C875" s="2"/>
      <c r="D875" s="2"/>
      <c r="E875" s="3"/>
      <c r="F875" s="2"/>
      <c r="G875" s="23"/>
      <c r="H875" s="2"/>
      <c r="I875" s="2"/>
      <c r="J875" s="2"/>
      <c r="K875" s="2"/>
      <c r="L875" s="2"/>
      <c r="M875" s="2"/>
      <c r="N875" s="2"/>
      <c r="O875" s="2"/>
      <c r="P875" s="2"/>
      <c r="Q875" s="2"/>
      <c r="R875" s="2"/>
      <c r="S875" s="2"/>
      <c r="T875" s="2"/>
      <c r="U875" s="2"/>
      <c r="V875" s="2"/>
      <c r="W875" s="2"/>
      <c r="X875" s="2"/>
      <c r="Y875" s="2"/>
      <c r="Z875" s="3"/>
      <c r="AA875" s="2"/>
      <c r="AB875" s="2"/>
      <c r="AC875" s="2"/>
      <c r="AD875" s="2"/>
      <c r="AE875" s="2"/>
      <c r="AF875" s="2"/>
      <c r="AG875" s="2"/>
      <c r="AH875" s="2"/>
      <c r="AI875" s="2"/>
      <c r="AJ875" s="2"/>
      <c r="AK875" s="2"/>
      <c r="AL875" s="2"/>
      <c r="AM875" s="2"/>
      <c r="AN875" s="2"/>
      <c r="AO875" s="2"/>
      <c r="AP875" s="2"/>
      <c r="AQ875" s="2"/>
    </row>
    <row r="876" spans="2:43" ht="16.5" customHeight="1" x14ac:dyDescent="0.25">
      <c r="B876" s="2"/>
      <c r="C876" s="2"/>
      <c r="D876" s="2"/>
      <c r="E876" s="3"/>
      <c r="F876" s="2"/>
      <c r="G876" s="23"/>
      <c r="H876" s="2"/>
      <c r="I876" s="2"/>
      <c r="J876" s="2"/>
      <c r="K876" s="2"/>
      <c r="L876" s="2"/>
      <c r="M876" s="2"/>
      <c r="N876" s="2"/>
      <c r="O876" s="2"/>
      <c r="P876" s="2"/>
      <c r="Q876" s="2"/>
      <c r="R876" s="2"/>
      <c r="S876" s="2"/>
      <c r="T876" s="2"/>
      <c r="U876" s="2"/>
      <c r="V876" s="2"/>
      <c r="W876" s="2"/>
      <c r="X876" s="2"/>
      <c r="Y876" s="2"/>
      <c r="Z876" s="3"/>
      <c r="AA876" s="2"/>
      <c r="AB876" s="2"/>
      <c r="AC876" s="2"/>
      <c r="AD876" s="2"/>
      <c r="AE876" s="2"/>
      <c r="AF876" s="2"/>
      <c r="AG876" s="2"/>
      <c r="AH876" s="2"/>
      <c r="AI876" s="2"/>
      <c r="AJ876" s="2"/>
      <c r="AK876" s="2"/>
      <c r="AL876" s="2"/>
      <c r="AM876" s="2"/>
      <c r="AN876" s="2"/>
      <c r="AO876" s="2"/>
      <c r="AP876" s="2"/>
      <c r="AQ876" s="2"/>
    </row>
    <row r="877" spans="2:43" ht="16.5" customHeight="1" x14ac:dyDescent="0.25">
      <c r="B877" s="2"/>
      <c r="C877" s="2"/>
      <c r="D877" s="2"/>
      <c r="E877" s="3"/>
      <c r="F877" s="2"/>
      <c r="G877" s="23"/>
      <c r="H877" s="2"/>
      <c r="I877" s="2"/>
      <c r="J877" s="2"/>
      <c r="K877" s="2"/>
      <c r="L877" s="2"/>
      <c r="M877" s="2"/>
      <c r="N877" s="2"/>
      <c r="O877" s="2"/>
      <c r="P877" s="2"/>
      <c r="Q877" s="2"/>
      <c r="R877" s="2"/>
      <c r="S877" s="2"/>
      <c r="T877" s="2"/>
      <c r="U877" s="2"/>
      <c r="V877" s="2"/>
      <c r="W877" s="2"/>
      <c r="X877" s="2"/>
      <c r="Y877" s="2"/>
      <c r="Z877" s="3"/>
      <c r="AA877" s="2"/>
      <c r="AB877" s="2"/>
      <c r="AC877" s="2"/>
      <c r="AD877" s="2"/>
      <c r="AE877" s="2"/>
      <c r="AF877" s="2"/>
      <c r="AG877" s="2"/>
      <c r="AH877" s="2"/>
      <c r="AI877" s="2"/>
      <c r="AJ877" s="2"/>
      <c r="AK877" s="2"/>
      <c r="AL877" s="2"/>
      <c r="AM877" s="2"/>
      <c r="AN877" s="2"/>
      <c r="AO877" s="2"/>
      <c r="AP877" s="2"/>
      <c r="AQ877" s="2"/>
    </row>
    <row r="878" spans="2:43" ht="16.5" customHeight="1" x14ac:dyDescent="0.25">
      <c r="B878" s="2"/>
      <c r="C878" s="2"/>
      <c r="D878" s="2"/>
      <c r="E878" s="3"/>
      <c r="F878" s="2"/>
      <c r="G878" s="23"/>
      <c r="H878" s="2"/>
      <c r="I878" s="2"/>
      <c r="J878" s="2"/>
      <c r="K878" s="2"/>
      <c r="L878" s="2"/>
      <c r="M878" s="2"/>
      <c r="N878" s="2"/>
      <c r="O878" s="2"/>
      <c r="P878" s="2"/>
      <c r="Q878" s="2"/>
      <c r="R878" s="2"/>
      <c r="S878" s="2"/>
      <c r="T878" s="2"/>
      <c r="U878" s="2"/>
      <c r="V878" s="2"/>
      <c r="W878" s="2"/>
      <c r="X878" s="2"/>
      <c r="Y878" s="2"/>
      <c r="Z878" s="3"/>
      <c r="AA878" s="2"/>
      <c r="AB878" s="2"/>
      <c r="AC878" s="2"/>
      <c r="AD878" s="2"/>
      <c r="AE878" s="2"/>
      <c r="AF878" s="2"/>
      <c r="AG878" s="2"/>
      <c r="AH878" s="2"/>
      <c r="AI878" s="2"/>
      <c r="AJ878" s="2"/>
      <c r="AK878" s="2"/>
      <c r="AL878" s="2"/>
      <c r="AM878" s="2"/>
      <c r="AN878" s="2"/>
      <c r="AO878" s="2"/>
      <c r="AP878" s="2"/>
      <c r="AQ878" s="2"/>
    </row>
    <row r="879" spans="2:43" ht="16.5" customHeight="1" x14ac:dyDescent="0.25">
      <c r="B879" s="2"/>
      <c r="C879" s="2"/>
      <c r="D879" s="2"/>
      <c r="E879" s="3"/>
      <c r="F879" s="2"/>
      <c r="G879" s="23"/>
      <c r="H879" s="2"/>
      <c r="I879" s="2"/>
      <c r="J879" s="2"/>
      <c r="K879" s="2"/>
      <c r="L879" s="2"/>
      <c r="M879" s="2"/>
      <c r="N879" s="2"/>
      <c r="O879" s="2"/>
      <c r="P879" s="2"/>
      <c r="Q879" s="2"/>
      <c r="R879" s="2"/>
      <c r="S879" s="2"/>
      <c r="T879" s="2"/>
      <c r="U879" s="2"/>
      <c r="V879" s="2"/>
      <c r="W879" s="2"/>
      <c r="X879" s="2"/>
      <c r="Y879" s="2"/>
      <c r="Z879" s="3"/>
      <c r="AA879" s="2"/>
      <c r="AB879" s="2"/>
      <c r="AC879" s="2"/>
      <c r="AD879" s="2"/>
      <c r="AE879" s="2"/>
      <c r="AF879" s="2"/>
      <c r="AG879" s="2"/>
      <c r="AH879" s="2"/>
      <c r="AI879" s="2"/>
      <c r="AJ879" s="2"/>
      <c r="AK879" s="2"/>
      <c r="AL879" s="2"/>
      <c r="AM879" s="2"/>
      <c r="AN879" s="2"/>
      <c r="AO879" s="2"/>
      <c r="AP879" s="2"/>
      <c r="AQ879" s="2"/>
    </row>
    <row r="880" spans="2:43" ht="16.5" customHeight="1" x14ac:dyDescent="0.25">
      <c r="B880" s="2"/>
      <c r="C880" s="2"/>
      <c r="D880" s="2"/>
      <c r="E880" s="3"/>
      <c r="F880" s="2"/>
      <c r="G880" s="23"/>
      <c r="H880" s="2"/>
      <c r="I880" s="2"/>
      <c r="J880" s="2"/>
      <c r="K880" s="2"/>
      <c r="L880" s="2"/>
      <c r="M880" s="2"/>
      <c r="N880" s="2"/>
      <c r="O880" s="2"/>
      <c r="P880" s="2"/>
      <c r="Q880" s="2"/>
      <c r="R880" s="2"/>
      <c r="S880" s="2"/>
      <c r="T880" s="2"/>
      <c r="U880" s="2"/>
      <c r="V880" s="2"/>
      <c r="W880" s="2"/>
      <c r="X880" s="2"/>
      <c r="Y880" s="2"/>
      <c r="Z880" s="3"/>
      <c r="AA880" s="2"/>
      <c r="AB880" s="2"/>
      <c r="AC880" s="2"/>
      <c r="AD880" s="2"/>
      <c r="AE880" s="2"/>
      <c r="AF880" s="2"/>
      <c r="AG880" s="2"/>
      <c r="AH880" s="2"/>
      <c r="AI880" s="2"/>
      <c r="AJ880" s="2"/>
      <c r="AK880" s="2"/>
      <c r="AL880" s="2"/>
      <c r="AM880" s="2"/>
      <c r="AN880" s="2"/>
      <c r="AO880" s="2"/>
      <c r="AP880" s="2"/>
      <c r="AQ880" s="2"/>
    </row>
    <row r="881" spans="2:43" ht="16.5" customHeight="1" x14ac:dyDescent="0.25">
      <c r="B881" s="2"/>
      <c r="C881" s="2"/>
      <c r="D881" s="2"/>
      <c r="E881" s="3"/>
      <c r="F881" s="2"/>
      <c r="G881" s="23"/>
      <c r="H881" s="2"/>
      <c r="I881" s="2"/>
      <c r="J881" s="2"/>
      <c r="K881" s="2"/>
      <c r="L881" s="2"/>
      <c r="M881" s="2"/>
      <c r="N881" s="2"/>
      <c r="O881" s="2"/>
      <c r="P881" s="2"/>
      <c r="Q881" s="2"/>
      <c r="R881" s="2"/>
      <c r="S881" s="2"/>
      <c r="T881" s="2"/>
      <c r="U881" s="2"/>
      <c r="V881" s="2"/>
      <c r="W881" s="2"/>
      <c r="X881" s="2"/>
      <c r="Y881" s="2"/>
      <c r="Z881" s="3"/>
      <c r="AA881" s="2"/>
      <c r="AB881" s="2"/>
      <c r="AC881" s="2"/>
      <c r="AD881" s="2"/>
      <c r="AE881" s="2"/>
      <c r="AF881" s="2"/>
      <c r="AG881" s="2"/>
      <c r="AH881" s="2"/>
      <c r="AI881" s="2"/>
      <c r="AJ881" s="2"/>
      <c r="AK881" s="2"/>
      <c r="AL881" s="2"/>
      <c r="AM881" s="2"/>
      <c r="AN881" s="2"/>
      <c r="AO881" s="2"/>
      <c r="AP881" s="2"/>
      <c r="AQ881" s="2"/>
    </row>
    <row r="882" spans="2:43" ht="16.5" customHeight="1" x14ac:dyDescent="0.25">
      <c r="B882" s="2"/>
      <c r="C882" s="2"/>
      <c r="D882" s="2"/>
      <c r="E882" s="3"/>
      <c r="F882" s="2"/>
      <c r="G882" s="23"/>
      <c r="H882" s="2"/>
      <c r="I882" s="2"/>
      <c r="J882" s="2"/>
      <c r="K882" s="2"/>
      <c r="L882" s="2"/>
      <c r="M882" s="2"/>
      <c r="N882" s="2"/>
      <c r="O882" s="2"/>
      <c r="P882" s="2"/>
      <c r="Q882" s="2"/>
      <c r="R882" s="2"/>
      <c r="S882" s="2"/>
      <c r="T882" s="2"/>
      <c r="U882" s="2"/>
      <c r="V882" s="2"/>
      <c r="W882" s="2"/>
      <c r="X882" s="2"/>
      <c r="Y882" s="2"/>
      <c r="Z882" s="3"/>
      <c r="AA882" s="2"/>
      <c r="AB882" s="2"/>
      <c r="AC882" s="2"/>
      <c r="AD882" s="2"/>
      <c r="AE882" s="2"/>
      <c r="AF882" s="2"/>
      <c r="AG882" s="2"/>
      <c r="AH882" s="2"/>
      <c r="AI882" s="2"/>
      <c r="AJ882" s="2"/>
      <c r="AK882" s="2"/>
      <c r="AL882" s="2"/>
      <c r="AM882" s="2"/>
      <c r="AN882" s="2"/>
      <c r="AO882" s="2"/>
      <c r="AP882" s="2"/>
      <c r="AQ882" s="2"/>
    </row>
    <row r="883" spans="2:43" ht="16.5" customHeight="1" x14ac:dyDescent="0.25">
      <c r="B883" s="2"/>
      <c r="C883" s="2"/>
      <c r="D883" s="2"/>
      <c r="E883" s="3"/>
      <c r="F883" s="2"/>
      <c r="G883" s="23"/>
      <c r="H883" s="2"/>
      <c r="I883" s="2"/>
      <c r="J883" s="2"/>
      <c r="K883" s="2"/>
      <c r="L883" s="2"/>
      <c r="M883" s="2"/>
      <c r="N883" s="2"/>
      <c r="O883" s="2"/>
      <c r="P883" s="2"/>
      <c r="Q883" s="2"/>
      <c r="R883" s="2"/>
      <c r="S883" s="2"/>
      <c r="T883" s="2"/>
      <c r="U883" s="2"/>
      <c r="V883" s="2"/>
      <c r="W883" s="2"/>
      <c r="X883" s="2"/>
      <c r="Y883" s="2"/>
      <c r="Z883" s="3"/>
      <c r="AA883" s="2"/>
      <c r="AB883" s="2"/>
      <c r="AC883" s="2"/>
      <c r="AD883" s="2"/>
      <c r="AE883" s="2"/>
      <c r="AF883" s="2"/>
      <c r="AG883" s="2"/>
      <c r="AH883" s="2"/>
      <c r="AI883" s="2"/>
      <c r="AJ883" s="2"/>
      <c r="AK883" s="2"/>
      <c r="AL883" s="2"/>
      <c r="AM883" s="2"/>
      <c r="AN883" s="2"/>
      <c r="AO883" s="2"/>
      <c r="AP883" s="2"/>
      <c r="AQ883" s="2"/>
    </row>
    <row r="884" spans="2:43" ht="16.5" customHeight="1" x14ac:dyDescent="0.25">
      <c r="B884" s="2"/>
      <c r="C884" s="2"/>
      <c r="D884" s="2"/>
      <c r="E884" s="3"/>
      <c r="F884" s="2"/>
      <c r="G884" s="23"/>
      <c r="H884" s="2"/>
      <c r="I884" s="2"/>
      <c r="J884" s="2"/>
      <c r="K884" s="2"/>
      <c r="L884" s="2"/>
      <c r="M884" s="2"/>
      <c r="N884" s="2"/>
      <c r="O884" s="2"/>
      <c r="P884" s="2"/>
      <c r="Q884" s="2"/>
      <c r="R884" s="2"/>
      <c r="S884" s="2"/>
      <c r="T884" s="2"/>
      <c r="U884" s="2"/>
      <c r="V884" s="2"/>
      <c r="W884" s="2"/>
      <c r="X884" s="2"/>
      <c r="Y884" s="2"/>
      <c r="Z884" s="3"/>
      <c r="AA884" s="2"/>
      <c r="AB884" s="2"/>
      <c r="AC884" s="2"/>
      <c r="AD884" s="2"/>
      <c r="AE884" s="2"/>
      <c r="AF884" s="2"/>
      <c r="AG884" s="2"/>
      <c r="AH884" s="2"/>
      <c r="AI884" s="2"/>
      <c r="AJ884" s="2"/>
      <c r="AK884" s="2"/>
      <c r="AL884" s="2"/>
      <c r="AM884" s="2"/>
      <c r="AN884" s="2"/>
      <c r="AO884" s="2"/>
      <c r="AP884" s="2"/>
      <c r="AQ884" s="2"/>
    </row>
    <row r="885" spans="2:43" ht="16.5" customHeight="1" x14ac:dyDescent="0.25">
      <c r="B885" s="2"/>
      <c r="C885" s="2"/>
      <c r="D885" s="2"/>
      <c r="E885" s="3"/>
      <c r="F885" s="2"/>
      <c r="G885" s="23"/>
      <c r="H885" s="2"/>
      <c r="I885" s="2"/>
      <c r="J885" s="2"/>
      <c r="K885" s="2"/>
      <c r="L885" s="2"/>
      <c r="M885" s="2"/>
      <c r="N885" s="2"/>
      <c r="O885" s="2"/>
      <c r="P885" s="2"/>
      <c r="Q885" s="2"/>
      <c r="R885" s="2"/>
      <c r="S885" s="2"/>
      <c r="T885" s="2"/>
      <c r="U885" s="2"/>
      <c r="V885" s="2"/>
      <c r="W885" s="2"/>
      <c r="X885" s="2"/>
      <c r="Y885" s="2"/>
      <c r="Z885" s="3"/>
      <c r="AA885" s="2"/>
      <c r="AB885" s="2"/>
      <c r="AC885" s="2"/>
      <c r="AD885" s="2"/>
      <c r="AE885" s="2"/>
      <c r="AF885" s="2"/>
      <c r="AG885" s="2"/>
      <c r="AH885" s="2"/>
      <c r="AI885" s="2"/>
      <c r="AJ885" s="2"/>
      <c r="AK885" s="2"/>
      <c r="AL885" s="2"/>
      <c r="AM885" s="2"/>
      <c r="AN885" s="2"/>
      <c r="AO885" s="2"/>
      <c r="AP885" s="2"/>
      <c r="AQ885" s="2"/>
    </row>
    <row r="886" spans="2:43" ht="16.5" customHeight="1" x14ac:dyDescent="0.25">
      <c r="B886" s="2"/>
      <c r="C886" s="2"/>
      <c r="D886" s="2"/>
      <c r="E886" s="3"/>
      <c r="F886" s="2"/>
      <c r="G886" s="23"/>
      <c r="H886" s="2"/>
      <c r="I886" s="2"/>
      <c r="J886" s="2"/>
      <c r="K886" s="2"/>
      <c r="L886" s="2"/>
      <c r="M886" s="2"/>
      <c r="N886" s="2"/>
      <c r="O886" s="2"/>
      <c r="P886" s="2"/>
      <c r="Q886" s="2"/>
      <c r="R886" s="2"/>
      <c r="S886" s="2"/>
      <c r="T886" s="2"/>
      <c r="U886" s="2"/>
      <c r="V886" s="2"/>
      <c r="W886" s="2"/>
      <c r="X886" s="2"/>
      <c r="Y886" s="2"/>
      <c r="Z886" s="3"/>
      <c r="AA886" s="2"/>
      <c r="AB886" s="2"/>
      <c r="AC886" s="2"/>
      <c r="AD886" s="2"/>
      <c r="AE886" s="2"/>
      <c r="AF886" s="2"/>
      <c r="AG886" s="2"/>
      <c r="AH886" s="2"/>
      <c r="AI886" s="2"/>
      <c r="AJ886" s="2"/>
      <c r="AK886" s="2"/>
      <c r="AL886" s="2"/>
      <c r="AM886" s="2"/>
      <c r="AN886" s="2"/>
      <c r="AO886" s="2"/>
      <c r="AP886" s="2"/>
      <c r="AQ886" s="2"/>
    </row>
    <row r="887" spans="2:43" ht="16.5" customHeight="1" x14ac:dyDescent="0.25">
      <c r="B887" s="2"/>
      <c r="C887" s="2"/>
      <c r="D887" s="2"/>
      <c r="E887" s="3"/>
      <c r="F887" s="2"/>
      <c r="G887" s="23"/>
      <c r="H887" s="2"/>
      <c r="I887" s="2"/>
      <c r="J887" s="2"/>
      <c r="K887" s="2"/>
      <c r="L887" s="2"/>
      <c r="M887" s="2"/>
      <c r="N887" s="2"/>
      <c r="O887" s="2"/>
      <c r="P887" s="2"/>
      <c r="Q887" s="2"/>
      <c r="R887" s="2"/>
      <c r="S887" s="2"/>
      <c r="T887" s="2"/>
      <c r="U887" s="2"/>
      <c r="V887" s="2"/>
      <c r="W887" s="2"/>
      <c r="X887" s="2"/>
      <c r="Y887" s="2"/>
      <c r="Z887" s="3"/>
      <c r="AA887" s="2"/>
      <c r="AB887" s="2"/>
      <c r="AC887" s="2"/>
      <c r="AD887" s="2"/>
      <c r="AE887" s="2"/>
      <c r="AF887" s="2"/>
      <c r="AG887" s="2"/>
      <c r="AH887" s="2"/>
      <c r="AI887" s="2"/>
      <c r="AJ887" s="2"/>
      <c r="AK887" s="2"/>
      <c r="AL887" s="2"/>
      <c r="AM887" s="2"/>
      <c r="AN887" s="2"/>
      <c r="AO887" s="2"/>
      <c r="AP887" s="2"/>
      <c r="AQ887" s="2"/>
    </row>
    <row r="888" spans="2:43" ht="16.5" customHeight="1" x14ac:dyDescent="0.25">
      <c r="B888" s="2"/>
      <c r="C888" s="2"/>
      <c r="D888" s="2"/>
      <c r="E888" s="3"/>
      <c r="F888" s="2"/>
      <c r="G888" s="23"/>
      <c r="H888" s="2"/>
      <c r="I888" s="2"/>
      <c r="J888" s="2"/>
      <c r="K888" s="2"/>
      <c r="L888" s="2"/>
      <c r="M888" s="2"/>
      <c r="N888" s="2"/>
      <c r="O888" s="2"/>
      <c r="P888" s="2"/>
      <c r="Q888" s="2"/>
      <c r="R888" s="2"/>
      <c r="S888" s="2"/>
      <c r="T888" s="2"/>
      <c r="U888" s="2"/>
      <c r="V888" s="2"/>
      <c r="W888" s="2"/>
      <c r="X888" s="2"/>
      <c r="Y888" s="2"/>
      <c r="Z888" s="3"/>
      <c r="AA888" s="2"/>
      <c r="AB888" s="2"/>
      <c r="AC888" s="2"/>
      <c r="AD888" s="2"/>
      <c r="AE888" s="2"/>
      <c r="AF888" s="2"/>
      <c r="AG888" s="2"/>
      <c r="AH888" s="2"/>
      <c r="AI888" s="2"/>
      <c r="AJ888" s="2"/>
      <c r="AK888" s="2"/>
      <c r="AL888" s="2"/>
      <c r="AM888" s="2"/>
      <c r="AN888" s="2"/>
      <c r="AO888" s="2"/>
      <c r="AP888" s="2"/>
      <c r="AQ888" s="2"/>
    </row>
    <row r="889" spans="2:43" ht="16.5" customHeight="1" x14ac:dyDescent="0.25">
      <c r="B889" s="2"/>
      <c r="C889" s="2"/>
      <c r="D889" s="2"/>
      <c r="E889" s="3"/>
      <c r="F889" s="2"/>
      <c r="G889" s="23"/>
      <c r="H889" s="2"/>
      <c r="I889" s="2"/>
      <c r="J889" s="2"/>
      <c r="K889" s="2"/>
      <c r="L889" s="2"/>
      <c r="M889" s="2"/>
      <c r="N889" s="2"/>
      <c r="O889" s="2"/>
      <c r="P889" s="2"/>
      <c r="Q889" s="2"/>
      <c r="R889" s="2"/>
      <c r="S889" s="2"/>
      <c r="T889" s="2"/>
      <c r="U889" s="2"/>
      <c r="V889" s="2"/>
      <c r="W889" s="2"/>
      <c r="X889" s="2"/>
      <c r="Y889" s="2"/>
      <c r="Z889" s="3"/>
      <c r="AA889" s="2"/>
      <c r="AB889" s="2"/>
      <c r="AC889" s="2"/>
      <c r="AD889" s="2"/>
      <c r="AE889" s="2"/>
      <c r="AF889" s="2"/>
      <c r="AG889" s="2"/>
      <c r="AH889" s="2"/>
      <c r="AI889" s="2"/>
      <c r="AJ889" s="2"/>
      <c r="AK889" s="2"/>
      <c r="AL889" s="2"/>
      <c r="AM889" s="2"/>
      <c r="AN889" s="2"/>
      <c r="AO889" s="2"/>
      <c r="AP889" s="2"/>
      <c r="AQ889" s="2"/>
    </row>
    <row r="890" spans="2:43" ht="16.5" customHeight="1" x14ac:dyDescent="0.25">
      <c r="B890" s="2"/>
      <c r="C890" s="2"/>
      <c r="D890" s="2"/>
      <c r="E890" s="3"/>
      <c r="F890" s="2"/>
      <c r="G890" s="23"/>
      <c r="H890" s="2"/>
      <c r="I890" s="2"/>
      <c r="J890" s="2"/>
      <c r="K890" s="2"/>
      <c r="L890" s="2"/>
      <c r="M890" s="2"/>
      <c r="N890" s="2"/>
      <c r="O890" s="2"/>
      <c r="P890" s="2"/>
      <c r="Q890" s="2"/>
      <c r="R890" s="2"/>
      <c r="S890" s="2"/>
      <c r="T890" s="2"/>
      <c r="U890" s="2"/>
      <c r="V890" s="2"/>
      <c r="W890" s="2"/>
      <c r="X890" s="2"/>
      <c r="Y890" s="2"/>
      <c r="Z890" s="3"/>
      <c r="AA890" s="2"/>
      <c r="AB890" s="2"/>
      <c r="AC890" s="2"/>
      <c r="AD890" s="2"/>
      <c r="AE890" s="2"/>
      <c r="AF890" s="2"/>
      <c r="AG890" s="2"/>
      <c r="AH890" s="2"/>
      <c r="AI890" s="2"/>
      <c r="AJ890" s="2"/>
      <c r="AK890" s="2"/>
      <c r="AL890" s="2"/>
      <c r="AM890" s="2"/>
      <c r="AN890" s="2"/>
      <c r="AO890" s="2"/>
      <c r="AP890" s="2"/>
      <c r="AQ890" s="2"/>
    </row>
    <row r="891" spans="2:43" ht="16.5" customHeight="1" x14ac:dyDescent="0.25">
      <c r="B891" s="2"/>
      <c r="C891" s="2"/>
      <c r="D891" s="2"/>
      <c r="E891" s="3"/>
      <c r="F891" s="2"/>
      <c r="G891" s="23"/>
      <c r="H891" s="2"/>
      <c r="I891" s="2"/>
      <c r="J891" s="2"/>
      <c r="K891" s="2"/>
      <c r="L891" s="2"/>
      <c r="M891" s="2"/>
      <c r="N891" s="2"/>
      <c r="O891" s="2"/>
      <c r="P891" s="2"/>
      <c r="Q891" s="2"/>
      <c r="R891" s="2"/>
      <c r="S891" s="2"/>
      <c r="T891" s="2"/>
      <c r="U891" s="2"/>
      <c r="V891" s="2"/>
      <c r="W891" s="2"/>
      <c r="X891" s="2"/>
      <c r="Y891" s="2"/>
      <c r="Z891" s="3"/>
      <c r="AA891" s="2"/>
      <c r="AB891" s="2"/>
      <c r="AC891" s="2"/>
      <c r="AD891" s="2"/>
      <c r="AE891" s="2"/>
      <c r="AF891" s="2"/>
      <c r="AG891" s="2"/>
      <c r="AH891" s="2"/>
      <c r="AI891" s="2"/>
      <c r="AJ891" s="2"/>
      <c r="AK891" s="2"/>
      <c r="AL891" s="2"/>
      <c r="AM891" s="2"/>
      <c r="AN891" s="2"/>
      <c r="AO891" s="2"/>
      <c r="AP891" s="2"/>
      <c r="AQ891" s="2"/>
    </row>
    <row r="892" spans="2:43" ht="16.5" customHeight="1" x14ac:dyDescent="0.25">
      <c r="B892" s="2"/>
      <c r="C892" s="2"/>
      <c r="D892" s="2"/>
      <c r="E892" s="3"/>
      <c r="F892" s="2"/>
      <c r="G892" s="23"/>
      <c r="H892" s="2"/>
      <c r="I892" s="2"/>
      <c r="J892" s="2"/>
      <c r="K892" s="2"/>
      <c r="L892" s="2"/>
      <c r="M892" s="2"/>
      <c r="N892" s="2"/>
      <c r="O892" s="2"/>
      <c r="P892" s="2"/>
      <c r="Q892" s="2"/>
      <c r="R892" s="2"/>
      <c r="S892" s="2"/>
      <c r="T892" s="2"/>
      <c r="U892" s="2"/>
      <c r="V892" s="2"/>
      <c r="W892" s="2"/>
      <c r="X892" s="2"/>
      <c r="Y892" s="2"/>
      <c r="Z892" s="3"/>
      <c r="AA892" s="2"/>
      <c r="AB892" s="2"/>
      <c r="AC892" s="2"/>
      <c r="AD892" s="2"/>
      <c r="AE892" s="2"/>
      <c r="AF892" s="2"/>
      <c r="AG892" s="2"/>
      <c r="AH892" s="2"/>
      <c r="AI892" s="2"/>
      <c r="AJ892" s="2"/>
      <c r="AK892" s="2"/>
      <c r="AL892" s="2"/>
      <c r="AM892" s="2"/>
      <c r="AN892" s="2"/>
      <c r="AO892" s="2"/>
      <c r="AP892" s="2"/>
      <c r="AQ892" s="2"/>
    </row>
    <row r="893" spans="2:43" ht="16.5" customHeight="1" x14ac:dyDescent="0.25">
      <c r="B893" s="2"/>
      <c r="C893" s="2"/>
      <c r="D893" s="2"/>
      <c r="E893" s="3"/>
      <c r="F893" s="2"/>
      <c r="G893" s="23"/>
      <c r="H893" s="2"/>
      <c r="I893" s="2"/>
      <c r="J893" s="2"/>
      <c r="K893" s="2"/>
      <c r="L893" s="2"/>
      <c r="M893" s="2"/>
      <c r="N893" s="2"/>
      <c r="O893" s="2"/>
      <c r="P893" s="2"/>
      <c r="Q893" s="2"/>
      <c r="R893" s="2"/>
      <c r="S893" s="2"/>
      <c r="T893" s="2"/>
      <c r="U893" s="2"/>
      <c r="V893" s="2"/>
      <c r="W893" s="2"/>
      <c r="X893" s="2"/>
      <c r="Y893" s="2"/>
      <c r="Z893" s="3"/>
      <c r="AA893" s="2"/>
      <c r="AB893" s="2"/>
      <c r="AC893" s="2"/>
      <c r="AD893" s="2"/>
      <c r="AE893" s="2"/>
      <c r="AF893" s="2"/>
      <c r="AG893" s="2"/>
      <c r="AH893" s="2"/>
      <c r="AI893" s="2"/>
      <c r="AJ893" s="2"/>
      <c r="AK893" s="2"/>
      <c r="AL893" s="2"/>
      <c r="AM893" s="2"/>
      <c r="AN893" s="2"/>
      <c r="AO893" s="2"/>
      <c r="AP893" s="2"/>
      <c r="AQ893" s="2"/>
    </row>
    <row r="894" spans="2:43" ht="16.5" customHeight="1" x14ac:dyDescent="0.25">
      <c r="B894" s="2"/>
      <c r="C894" s="2"/>
      <c r="D894" s="2"/>
      <c r="E894" s="3"/>
      <c r="F894" s="2"/>
      <c r="G894" s="23"/>
      <c r="H894" s="2"/>
      <c r="I894" s="2"/>
      <c r="J894" s="2"/>
      <c r="K894" s="2"/>
      <c r="L894" s="2"/>
      <c r="M894" s="2"/>
      <c r="N894" s="2"/>
      <c r="O894" s="2"/>
      <c r="P894" s="2"/>
      <c r="Q894" s="2"/>
      <c r="R894" s="2"/>
      <c r="S894" s="2"/>
      <c r="T894" s="2"/>
      <c r="U894" s="2"/>
      <c r="V894" s="2"/>
      <c r="W894" s="2"/>
      <c r="X894" s="2"/>
      <c r="Y894" s="2"/>
      <c r="Z894" s="3"/>
      <c r="AA894" s="2"/>
      <c r="AB894" s="2"/>
      <c r="AC894" s="2"/>
      <c r="AD894" s="2"/>
      <c r="AE894" s="2"/>
      <c r="AF894" s="2"/>
      <c r="AG894" s="2"/>
      <c r="AH894" s="2"/>
      <c r="AI894" s="2"/>
      <c r="AJ894" s="2"/>
      <c r="AK894" s="2"/>
      <c r="AL894" s="2"/>
      <c r="AM894" s="2"/>
      <c r="AN894" s="2"/>
      <c r="AO894" s="2"/>
      <c r="AP894" s="2"/>
      <c r="AQ894" s="2"/>
    </row>
    <row r="895" spans="2:43" ht="16.5" customHeight="1" x14ac:dyDescent="0.25">
      <c r="B895" s="2"/>
      <c r="C895" s="2"/>
      <c r="D895" s="2"/>
      <c r="E895" s="3"/>
      <c r="F895" s="2"/>
      <c r="G895" s="23"/>
      <c r="H895" s="2"/>
      <c r="I895" s="2"/>
      <c r="J895" s="2"/>
      <c r="K895" s="2"/>
      <c r="L895" s="2"/>
      <c r="M895" s="2"/>
      <c r="N895" s="2"/>
      <c r="O895" s="2"/>
      <c r="P895" s="2"/>
      <c r="Q895" s="2"/>
      <c r="R895" s="2"/>
      <c r="S895" s="2"/>
      <c r="T895" s="2"/>
      <c r="U895" s="2"/>
      <c r="V895" s="2"/>
      <c r="W895" s="2"/>
      <c r="X895" s="2"/>
      <c r="Y895" s="2"/>
      <c r="Z895" s="3"/>
      <c r="AA895" s="2"/>
      <c r="AB895" s="2"/>
      <c r="AC895" s="2"/>
      <c r="AD895" s="2"/>
      <c r="AE895" s="2"/>
      <c r="AF895" s="2"/>
      <c r="AG895" s="2"/>
      <c r="AH895" s="2"/>
      <c r="AI895" s="2"/>
      <c r="AJ895" s="2"/>
      <c r="AK895" s="2"/>
      <c r="AL895" s="2"/>
      <c r="AM895" s="2"/>
      <c r="AN895" s="2"/>
      <c r="AO895" s="2"/>
      <c r="AP895" s="2"/>
      <c r="AQ895" s="2"/>
    </row>
    <row r="896" spans="2:43" ht="16.5" customHeight="1" x14ac:dyDescent="0.25">
      <c r="B896" s="2"/>
      <c r="C896" s="2"/>
      <c r="D896" s="2"/>
      <c r="E896" s="3"/>
      <c r="F896" s="2"/>
      <c r="G896" s="23"/>
      <c r="H896" s="2"/>
      <c r="I896" s="2"/>
      <c r="J896" s="2"/>
      <c r="K896" s="2"/>
      <c r="L896" s="2"/>
      <c r="M896" s="2"/>
      <c r="N896" s="2"/>
      <c r="O896" s="2"/>
      <c r="P896" s="2"/>
      <c r="Q896" s="2"/>
      <c r="R896" s="2"/>
      <c r="S896" s="2"/>
      <c r="T896" s="2"/>
      <c r="U896" s="2"/>
      <c r="V896" s="2"/>
      <c r="W896" s="2"/>
      <c r="X896" s="2"/>
      <c r="Y896" s="2"/>
      <c r="Z896" s="3"/>
      <c r="AA896" s="2"/>
      <c r="AB896" s="2"/>
      <c r="AC896" s="2"/>
      <c r="AD896" s="2"/>
      <c r="AE896" s="2"/>
      <c r="AF896" s="2"/>
      <c r="AG896" s="2"/>
      <c r="AH896" s="2"/>
      <c r="AI896" s="2"/>
      <c r="AJ896" s="2"/>
      <c r="AK896" s="2"/>
      <c r="AL896" s="2"/>
      <c r="AM896" s="2"/>
      <c r="AN896" s="2"/>
      <c r="AO896" s="2"/>
      <c r="AP896" s="2"/>
      <c r="AQ896" s="2"/>
    </row>
    <row r="897" spans="2:43" ht="16.5" customHeight="1" x14ac:dyDescent="0.25">
      <c r="B897" s="2"/>
      <c r="C897" s="2"/>
      <c r="D897" s="2"/>
      <c r="E897" s="3"/>
      <c r="F897" s="2"/>
      <c r="G897" s="23"/>
      <c r="H897" s="2"/>
      <c r="I897" s="2"/>
      <c r="J897" s="2"/>
      <c r="K897" s="2"/>
      <c r="L897" s="2"/>
      <c r="M897" s="2"/>
      <c r="N897" s="2"/>
      <c r="O897" s="2"/>
      <c r="P897" s="2"/>
      <c r="Q897" s="2"/>
      <c r="R897" s="2"/>
      <c r="S897" s="2"/>
      <c r="T897" s="2"/>
      <c r="U897" s="2"/>
      <c r="V897" s="2"/>
      <c r="W897" s="2"/>
      <c r="X897" s="2"/>
      <c r="Y897" s="2"/>
      <c r="Z897" s="3"/>
      <c r="AA897" s="2"/>
      <c r="AB897" s="2"/>
      <c r="AC897" s="2"/>
      <c r="AD897" s="2"/>
      <c r="AE897" s="2"/>
      <c r="AF897" s="2"/>
      <c r="AG897" s="2"/>
      <c r="AH897" s="2"/>
      <c r="AI897" s="2"/>
      <c r="AJ897" s="2"/>
      <c r="AK897" s="2"/>
      <c r="AL897" s="2"/>
      <c r="AM897" s="2"/>
      <c r="AN897" s="2"/>
      <c r="AO897" s="2"/>
      <c r="AP897" s="2"/>
      <c r="AQ897" s="2"/>
    </row>
    <row r="898" spans="2:43" ht="16.5" customHeight="1" x14ac:dyDescent="0.25">
      <c r="B898" s="2"/>
      <c r="C898" s="2"/>
      <c r="D898" s="2"/>
      <c r="E898" s="3"/>
      <c r="F898" s="2"/>
      <c r="G898" s="23"/>
      <c r="H898" s="2"/>
      <c r="I898" s="2"/>
      <c r="J898" s="2"/>
      <c r="K898" s="2"/>
      <c r="L898" s="2"/>
      <c r="M898" s="2"/>
      <c r="N898" s="2"/>
      <c r="O898" s="2"/>
      <c r="P898" s="2"/>
      <c r="Q898" s="2"/>
      <c r="R898" s="2"/>
      <c r="S898" s="2"/>
      <c r="T898" s="2"/>
      <c r="U898" s="2"/>
      <c r="V898" s="2"/>
      <c r="W898" s="2"/>
      <c r="X898" s="2"/>
      <c r="Y898" s="2"/>
      <c r="Z898" s="3"/>
      <c r="AA898" s="2"/>
      <c r="AB898" s="2"/>
      <c r="AC898" s="2"/>
      <c r="AD898" s="2"/>
      <c r="AE898" s="2"/>
      <c r="AF898" s="2"/>
      <c r="AG898" s="2"/>
      <c r="AH898" s="2"/>
      <c r="AI898" s="2"/>
      <c r="AJ898" s="2"/>
      <c r="AK898" s="2"/>
      <c r="AL898" s="2"/>
      <c r="AM898" s="2"/>
      <c r="AN898" s="2"/>
      <c r="AO898" s="2"/>
      <c r="AP898" s="2"/>
      <c r="AQ898" s="2"/>
    </row>
    <row r="899" spans="2:43" ht="16.5" customHeight="1" x14ac:dyDescent="0.25">
      <c r="B899" s="2"/>
      <c r="C899" s="2"/>
      <c r="D899" s="2"/>
      <c r="E899" s="3"/>
      <c r="F899" s="2"/>
      <c r="G899" s="23"/>
      <c r="H899" s="2"/>
      <c r="I899" s="2"/>
      <c r="J899" s="2"/>
      <c r="K899" s="2"/>
      <c r="L899" s="2"/>
      <c r="M899" s="2"/>
      <c r="N899" s="2"/>
      <c r="O899" s="2"/>
      <c r="P899" s="2"/>
      <c r="Q899" s="2"/>
      <c r="R899" s="2"/>
      <c r="S899" s="2"/>
      <c r="T899" s="2"/>
      <c r="U899" s="2"/>
      <c r="V899" s="2"/>
      <c r="W899" s="2"/>
      <c r="X899" s="2"/>
      <c r="Y899" s="2"/>
      <c r="Z899" s="3"/>
      <c r="AA899" s="2"/>
      <c r="AB899" s="2"/>
      <c r="AC899" s="2"/>
      <c r="AD899" s="2"/>
      <c r="AE899" s="2"/>
      <c r="AF899" s="2"/>
      <c r="AG899" s="2"/>
      <c r="AH899" s="2"/>
      <c r="AI899" s="2"/>
      <c r="AJ899" s="2"/>
      <c r="AK899" s="2"/>
      <c r="AL899" s="2"/>
      <c r="AM899" s="2"/>
      <c r="AN899" s="2"/>
      <c r="AO899" s="2"/>
      <c r="AP899" s="2"/>
      <c r="AQ899" s="2"/>
    </row>
    <row r="900" spans="2:43" ht="16.5" customHeight="1" x14ac:dyDescent="0.25">
      <c r="B900" s="2"/>
      <c r="C900" s="2"/>
      <c r="D900" s="2"/>
      <c r="E900" s="3"/>
      <c r="F900" s="2"/>
      <c r="G900" s="23"/>
      <c r="H900" s="2"/>
      <c r="I900" s="2"/>
      <c r="J900" s="2"/>
      <c r="K900" s="2"/>
      <c r="L900" s="2"/>
      <c r="M900" s="2"/>
      <c r="N900" s="2"/>
      <c r="O900" s="2"/>
      <c r="P900" s="2"/>
      <c r="Q900" s="2"/>
      <c r="R900" s="2"/>
      <c r="S900" s="2"/>
      <c r="T900" s="2"/>
      <c r="U900" s="2"/>
      <c r="V900" s="2"/>
      <c r="W900" s="2"/>
      <c r="X900" s="2"/>
      <c r="Y900" s="2"/>
      <c r="Z900" s="3"/>
      <c r="AA900" s="2"/>
      <c r="AB900" s="2"/>
      <c r="AC900" s="2"/>
      <c r="AD900" s="2"/>
      <c r="AE900" s="2"/>
      <c r="AF900" s="2"/>
      <c r="AG900" s="2"/>
      <c r="AH900" s="2"/>
      <c r="AI900" s="2"/>
      <c r="AJ900" s="2"/>
      <c r="AK900" s="2"/>
      <c r="AL900" s="2"/>
      <c r="AM900" s="2"/>
      <c r="AN900" s="2"/>
      <c r="AO900" s="2"/>
      <c r="AP900" s="2"/>
      <c r="AQ900" s="2"/>
    </row>
    <row r="901" spans="2:43" ht="16.5" customHeight="1" x14ac:dyDescent="0.25">
      <c r="B901" s="2"/>
      <c r="C901" s="2"/>
      <c r="D901" s="2"/>
      <c r="E901" s="3"/>
      <c r="F901" s="2"/>
      <c r="G901" s="23"/>
      <c r="H901" s="2"/>
      <c r="I901" s="2"/>
      <c r="J901" s="2"/>
      <c r="K901" s="2"/>
      <c r="L901" s="2"/>
      <c r="M901" s="2"/>
      <c r="N901" s="2"/>
      <c r="O901" s="2"/>
      <c r="P901" s="2"/>
      <c r="Q901" s="2"/>
      <c r="R901" s="2"/>
      <c r="S901" s="2"/>
      <c r="T901" s="2"/>
      <c r="U901" s="2"/>
      <c r="V901" s="2"/>
      <c r="W901" s="2"/>
      <c r="X901" s="2"/>
      <c r="Y901" s="2"/>
      <c r="Z901" s="3"/>
      <c r="AA901" s="2"/>
      <c r="AB901" s="2"/>
      <c r="AC901" s="2"/>
      <c r="AD901" s="2"/>
      <c r="AE901" s="2"/>
      <c r="AF901" s="2"/>
      <c r="AG901" s="2"/>
      <c r="AH901" s="2"/>
      <c r="AI901" s="2"/>
      <c r="AJ901" s="2"/>
      <c r="AK901" s="2"/>
      <c r="AL901" s="2"/>
      <c r="AM901" s="2"/>
      <c r="AN901" s="2"/>
      <c r="AO901" s="2"/>
      <c r="AP901" s="2"/>
      <c r="AQ901" s="2"/>
    </row>
    <row r="902" spans="2:43" ht="16.5" customHeight="1" x14ac:dyDescent="0.25">
      <c r="B902" s="2"/>
      <c r="C902" s="2"/>
      <c r="D902" s="2"/>
      <c r="E902" s="3"/>
      <c r="F902" s="2"/>
      <c r="G902" s="23"/>
      <c r="H902" s="2"/>
      <c r="I902" s="2"/>
      <c r="J902" s="2"/>
      <c r="K902" s="2"/>
      <c r="L902" s="2"/>
      <c r="M902" s="2"/>
      <c r="N902" s="2"/>
      <c r="O902" s="2"/>
      <c r="P902" s="2"/>
      <c r="Q902" s="2"/>
      <c r="R902" s="2"/>
      <c r="S902" s="2"/>
      <c r="T902" s="2"/>
      <c r="U902" s="2"/>
      <c r="V902" s="2"/>
      <c r="W902" s="2"/>
      <c r="X902" s="2"/>
      <c r="Y902" s="2"/>
      <c r="Z902" s="3"/>
      <c r="AA902" s="2"/>
      <c r="AB902" s="2"/>
      <c r="AC902" s="2"/>
      <c r="AD902" s="2"/>
      <c r="AE902" s="2"/>
      <c r="AF902" s="2"/>
      <c r="AG902" s="2"/>
      <c r="AH902" s="2"/>
      <c r="AI902" s="2"/>
      <c r="AJ902" s="2"/>
      <c r="AK902" s="2"/>
      <c r="AL902" s="2"/>
      <c r="AM902" s="2"/>
      <c r="AN902" s="2"/>
      <c r="AO902" s="2"/>
      <c r="AP902" s="2"/>
      <c r="AQ902" s="2"/>
    </row>
    <row r="903" spans="2:43" ht="16.5" customHeight="1" x14ac:dyDescent="0.25">
      <c r="B903" s="2"/>
      <c r="C903" s="2"/>
      <c r="D903" s="2"/>
      <c r="E903" s="3"/>
      <c r="F903" s="2"/>
      <c r="G903" s="23"/>
      <c r="H903" s="2"/>
      <c r="I903" s="2"/>
      <c r="J903" s="2"/>
      <c r="K903" s="2"/>
      <c r="L903" s="2"/>
      <c r="M903" s="2"/>
      <c r="N903" s="2"/>
      <c r="O903" s="2"/>
      <c r="P903" s="2"/>
      <c r="Q903" s="2"/>
      <c r="R903" s="2"/>
      <c r="S903" s="2"/>
      <c r="T903" s="2"/>
      <c r="U903" s="2"/>
      <c r="V903" s="2"/>
      <c r="W903" s="2"/>
      <c r="X903" s="2"/>
      <c r="Y903" s="2"/>
      <c r="Z903" s="3"/>
      <c r="AA903" s="2"/>
      <c r="AB903" s="2"/>
      <c r="AC903" s="2"/>
      <c r="AD903" s="2"/>
      <c r="AE903" s="2"/>
      <c r="AF903" s="2"/>
      <c r="AG903" s="2"/>
      <c r="AH903" s="2"/>
      <c r="AI903" s="2"/>
      <c r="AJ903" s="2"/>
      <c r="AK903" s="2"/>
      <c r="AL903" s="2"/>
      <c r="AM903" s="2"/>
      <c r="AN903" s="2"/>
      <c r="AO903" s="2"/>
      <c r="AP903" s="2"/>
      <c r="AQ903" s="2"/>
    </row>
    <row r="904" spans="2:43" ht="16.5" customHeight="1" x14ac:dyDescent="0.25">
      <c r="B904" s="2"/>
      <c r="C904" s="2"/>
      <c r="D904" s="2"/>
      <c r="E904" s="3"/>
      <c r="F904" s="2"/>
      <c r="G904" s="23"/>
      <c r="H904" s="2"/>
      <c r="I904" s="2"/>
      <c r="J904" s="2"/>
      <c r="K904" s="2"/>
      <c r="L904" s="2"/>
      <c r="M904" s="2"/>
      <c r="N904" s="2"/>
      <c r="O904" s="2"/>
      <c r="P904" s="2"/>
      <c r="Q904" s="2"/>
      <c r="R904" s="2"/>
      <c r="S904" s="2"/>
      <c r="T904" s="2"/>
      <c r="U904" s="2"/>
      <c r="V904" s="2"/>
      <c r="W904" s="2"/>
      <c r="X904" s="2"/>
      <c r="Y904" s="2"/>
      <c r="Z904" s="3"/>
      <c r="AA904" s="2"/>
      <c r="AB904" s="2"/>
      <c r="AC904" s="2"/>
      <c r="AD904" s="2"/>
      <c r="AE904" s="2"/>
      <c r="AF904" s="2"/>
      <c r="AG904" s="2"/>
      <c r="AH904" s="2"/>
      <c r="AI904" s="2"/>
      <c r="AJ904" s="2"/>
      <c r="AK904" s="2"/>
      <c r="AL904" s="2"/>
      <c r="AM904" s="2"/>
      <c r="AN904" s="2"/>
      <c r="AO904" s="2"/>
      <c r="AP904" s="2"/>
      <c r="AQ904" s="2"/>
    </row>
    <row r="905" spans="2:43" ht="16.5" customHeight="1" x14ac:dyDescent="0.25">
      <c r="B905" s="2"/>
      <c r="C905" s="2"/>
      <c r="D905" s="2"/>
      <c r="E905" s="3"/>
      <c r="F905" s="2"/>
      <c r="G905" s="23"/>
      <c r="H905" s="2"/>
      <c r="I905" s="2"/>
      <c r="J905" s="2"/>
      <c r="K905" s="2"/>
      <c r="L905" s="2"/>
      <c r="M905" s="2"/>
      <c r="N905" s="2"/>
      <c r="O905" s="2"/>
      <c r="P905" s="2"/>
      <c r="Q905" s="2"/>
      <c r="R905" s="2"/>
      <c r="S905" s="2"/>
      <c r="T905" s="2"/>
      <c r="U905" s="2"/>
      <c r="V905" s="2"/>
      <c r="W905" s="2"/>
      <c r="X905" s="2"/>
      <c r="Y905" s="2"/>
      <c r="Z905" s="3"/>
      <c r="AA905" s="2"/>
      <c r="AB905" s="2"/>
      <c r="AC905" s="2"/>
      <c r="AD905" s="2"/>
      <c r="AE905" s="2"/>
      <c r="AF905" s="2"/>
      <c r="AG905" s="2"/>
      <c r="AH905" s="2"/>
      <c r="AI905" s="2"/>
      <c r="AJ905" s="2"/>
      <c r="AK905" s="2"/>
      <c r="AL905" s="2"/>
      <c r="AM905" s="2"/>
      <c r="AN905" s="2"/>
      <c r="AO905" s="2"/>
      <c r="AP905" s="2"/>
      <c r="AQ905" s="2"/>
    </row>
    <row r="906" spans="2:43" ht="16.5" customHeight="1" x14ac:dyDescent="0.25">
      <c r="B906" s="2"/>
      <c r="C906" s="2"/>
      <c r="D906" s="2"/>
      <c r="E906" s="3"/>
      <c r="F906" s="2"/>
      <c r="G906" s="23"/>
      <c r="H906" s="2"/>
      <c r="I906" s="2"/>
      <c r="J906" s="2"/>
      <c r="K906" s="2"/>
      <c r="L906" s="2"/>
      <c r="M906" s="2"/>
      <c r="N906" s="2"/>
      <c r="O906" s="2"/>
      <c r="P906" s="2"/>
      <c r="Q906" s="2"/>
      <c r="R906" s="2"/>
      <c r="S906" s="2"/>
      <c r="T906" s="2"/>
      <c r="U906" s="2"/>
      <c r="V906" s="2"/>
      <c r="W906" s="2"/>
      <c r="X906" s="2"/>
      <c r="Y906" s="2"/>
      <c r="Z906" s="3"/>
      <c r="AA906" s="2"/>
      <c r="AB906" s="2"/>
      <c r="AC906" s="2"/>
      <c r="AD906" s="2"/>
      <c r="AE906" s="2"/>
      <c r="AF906" s="2"/>
      <c r="AG906" s="2"/>
      <c r="AH906" s="2"/>
      <c r="AI906" s="2"/>
      <c r="AJ906" s="2"/>
      <c r="AK906" s="2"/>
      <c r="AL906" s="2"/>
      <c r="AM906" s="2"/>
      <c r="AN906" s="2"/>
      <c r="AO906" s="2"/>
      <c r="AP906" s="2"/>
      <c r="AQ906" s="2"/>
    </row>
    <row r="907" spans="2:43" ht="16.5" customHeight="1" x14ac:dyDescent="0.25">
      <c r="B907" s="2"/>
      <c r="C907" s="2"/>
      <c r="D907" s="2"/>
      <c r="E907" s="3"/>
      <c r="F907" s="2"/>
      <c r="G907" s="23"/>
      <c r="H907" s="2"/>
      <c r="I907" s="2"/>
      <c r="J907" s="2"/>
      <c r="K907" s="2"/>
      <c r="L907" s="2"/>
      <c r="M907" s="2"/>
      <c r="N907" s="2"/>
      <c r="O907" s="2"/>
      <c r="P907" s="2"/>
      <c r="Q907" s="2"/>
      <c r="R907" s="2"/>
      <c r="S907" s="2"/>
      <c r="T907" s="2"/>
      <c r="U907" s="2"/>
      <c r="V907" s="2"/>
      <c r="W907" s="2"/>
      <c r="X907" s="2"/>
      <c r="Y907" s="2"/>
      <c r="Z907" s="3"/>
      <c r="AA907" s="2"/>
      <c r="AB907" s="2"/>
      <c r="AC907" s="2"/>
      <c r="AD907" s="2"/>
      <c r="AE907" s="2"/>
      <c r="AF907" s="2"/>
      <c r="AG907" s="2"/>
      <c r="AH907" s="2"/>
      <c r="AI907" s="2"/>
      <c r="AJ907" s="2"/>
      <c r="AK907" s="2"/>
      <c r="AL907" s="2"/>
      <c r="AM907" s="2"/>
      <c r="AN907" s="2"/>
      <c r="AO907" s="2"/>
      <c r="AP907" s="2"/>
      <c r="AQ907" s="2"/>
    </row>
    <row r="908" spans="2:43" ht="16.5" customHeight="1" x14ac:dyDescent="0.25">
      <c r="B908" s="2"/>
      <c r="C908" s="2"/>
      <c r="D908" s="2"/>
      <c r="E908" s="3"/>
      <c r="F908" s="2"/>
      <c r="G908" s="23"/>
      <c r="H908" s="2"/>
      <c r="I908" s="2"/>
      <c r="J908" s="2"/>
      <c r="K908" s="2"/>
      <c r="L908" s="2"/>
      <c r="M908" s="2"/>
      <c r="N908" s="2"/>
      <c r="O908" s="2"/>
      <c r="P908" s="2"/>
      <c r="Q908" s="2"/>
      <c r="R908" s="2"/>
      <c r="S908" s="2"/>
      <c r="T908" s="2"/>
      <c r="U908" s="2"/>
      <c r="V908" s="2"/>
      <c r="W908" s="2"/>
      <c r="X908" s="2"/>
      <c r="Y908" s="2"/>
      <c r="Z908" s="3"/>
      <c r="AA908" s="2"/>
      <c r="AB908" s="2"/>
      <c r="AC908" s="2"/>
      <c r="AD908" s="2"/>
      <c r="AE908" s="2"/>
      <c r="AF908" s="2"/>
      <c r="AG908" s="2"/>
      <c r="AH908" s="2"/>
      <c r="AI908" s="2"/>
      <c r="AJ908" s="2"/>
      <c r="AK908" s="2"/>
      <c r="AL908" s="2"/>
      <c r="AM908" s="2"/>
      <c r="AN908" s="2"/>
      <c r="AO908" s="2"/>
      <c r="AP908" s="2"/>
      <c r="AQ908" s="2"/>
    </row>
    <row r="909" spans="2:43" ht="16.5" customHeight="1" x14ac:dyDescent="0.25">
      <c r="B909" s="2"/>
      <c r="C909" s="2"/>
      <c r="D909" s="2"/>
      <c r="E909" s="3"/>
      <c r="F909" s="2"/>
      <c r="G909" s="23"/>
      <c r="H909" s="2"/>
      <c r="I909" s="2"/>
      <c r="J909" s="2"/>
      <c r="K909" s="2"/>
      <c r="L909" s="2"/>
      <c r="M909" s="2"/>
      <c r="N909" s="2"/>
      <c r="O909" s="2"/>
      <c r="P909" s="2"/>
      <c r="Q909" s="2"/>
      <c r="R909" s="2"/>
      <c r="S909" s="2"/>
      <c r="T909" s="2"/>
      <c r="U909" s="2"/>
      <c r="V909" s="2"/>
      <c r="W909" s="2"/>
      <c r="X909" s="2"/>
      <c r="Y909" s="2"/>
      <c r="Z909" s="3"/>
      <c r="AA909" s="2"/>
      <c r="AB909" s="2"/>
      <c r="AC909" s="2"/>
      <c r="AD909" s="2"/>
      <c r="AE909" s="2"/>
      <c r="AF909" s="2"/>
      <c r="AG909" s="2"/>
      <c r="AH909" s="2"/>
      <c r="AI909" s="2"/>
      <c r="AJ909" s="2"/>
      <c r="AK909" s="2"/>
      <c r="AL909" s="2"/>
      <c r="AM909" s="2"/>
      <c r="AN909" s="2"/>
      <c r="AO909" s="2"/>
      <c r="AP909" s="2"/>
      <c r="AQ909" s="2"/>
    </row>
    <row r="910" spans="2:43" ht="16.5" customHeight="1" x14ac:dyDescent="0.25">
      <c r="B910" s="2"/>
      <c r="C910" s="2"/>
      <c r="D910" s="2"/>
      <c r="E910" s="3"/>
      <c r="F910" s="2"/>
      <c r="G910" s="23"/>
      <c r="H910" s="2"/>
      <c r="I910" s="2"/>
      <c r="J910" s="2"/>
      <c r="K910" s="2"/>
      <c r="L910" s="2"/>
      <c r="M910" s="2"/>
      <c r="N910" s="2"/>
      <c r="O910" s="2"/>
      <c r="P910" s="2"/>
      <c r="Q910" s="2"/>
      <c r="R910" s="2"/>
      <c r="S910" s="2"/>
      <c r="T910" s="2"/>
      <c r="U910" s="2"/>
      <c r="V910" s="2"/>
      <c r="W910" s="2"/>
      <c r="X910" s="2"/>
      <c r="Y910" s="2"/>
      <c r="Z910" s="3"/>
      <c r="AA910" s="2"/>
      <c r="AB910" s="2"/>
      <c r="AC910" s="2"/>
      <c r="AD910" s="2"/>
      <c r="AE910" s="2"/>
      <c r="AF910" s="2"/>
      <c r="AG910" s="2"/>
      <c r="AH910" s="2"/>
      <c r="AI910" s="2"/>
      <c r="AJ910" s="2"/>
      <c r="AK910" s="2"/>
      <c r="AL910" s="2"/>
      <c r="AM910" s="2"/>
      <c r="AN910" s="2"/>
      <c r="AO910" s="2"/>
      <c r="AP910" s="2"/>
      <c r="AQ910" s="2"/>
    </row>
    <row r="911" spans="2:43" ht="16.5" customHeight="1" x14ac:dyDescent="0.25">
      <c r="B911" s="2"/>
      <c r="C911" s="2"/>
      <c r="D911" s="2"/>
      <c r="E911" s="3"/>
      <c r="F911" s="2"/>
      <c r="G911" s="23"/>
      <c r="H911" s="2"/>
      <c r="I911" s="2"/>
      <c r="J911" s="2"/>
      <c r="K911" s="2"/>
      <c r="L911" s="2"/>
      <c r="M911" s="2"/>
      <c r="N911" s="2"/>
      <c r="O911" s="2"/>
      <c r="P911" s="2"/>
      <c r="Q911" s="2"/>
      <c r="R911" s="2"/>
      <c r="S911" s="2"/>
      <c r="T911" s="2"/>
      <c r="U911" s="2"/>
      <c r="V911" s="2"/>
      <c r="W911" s="2"/>
      <c r="X911" s="2"/>
      <c r="Y911" s="2"/>
      <c r="Z911" s="3"/>
      <c r="AA911" s="2"/>
      <c r="AB911" s="2"/>
      <c r="AC911" s="2"/>
      <c r="AD911" s="2"/>
      <c r="AE911" s="2"/>
      <c r="AF911" s="2"/>
      <c r="AG911" s="2"/>
      <c r="AH911" s="2"/>
      <c r="AI911" s="2"/>
      <c r="AJ911" s="2"/>
      <c r="AK911" s="2"/>
      <c r="AL911" s="2"/>
      <c r="AM911" s="2"/>
      <c r="AN911" s="2"/>
      <c r="AO911" s="2"/>
      <c r="AP911" s="2"/>
      <c r="AQ911" s="2"/>
    </row>
    <row r="912" spans="2:43" ht="16.5" customHeight="1" x14ac:dyDescent="0.25">
      <c r="B912" s="2"/>
      <c r="C912" s="2"/>
      <c r="D912" s="2"/>
      <c r="E912" s="3"/>
      <c r="F912" s="2"/>
      <c r="G912" s="23"/>
      <c r="H912" s="2"/>
      <c r="I912" s="2"/>
      <c r="J912" s="2"/>
      <c r="K912" s="2"/>
      <c r="L912" s="2"/>
      <c r="M912" s="2"/>
      <c r="N912" s="2"/>
      <c r="O912" s="2"/>
      <c r="P912" s="2"/>
      <c r="Q912" s="2"/>
      <c r="R912" s="2"/>
      <c r="S912" s="2"/>
      <c r="T912" s="2"/>
      <c r="U912" s="2"/>
      <c r="V912" s="2"/>
      <c r="W912" s="2"/>
      <c r="X912" s="2"/>
      <c r="Y912" s="2"/>
      <c r="Z912" s="3"/>
      <c r="AA912" s="2"/>
      <c r="AB912" s="2"/>
      <c r="AC912" s="2"/>
      <c r="AD912" s="2"/>
      <c r="AE912" s="2"/>
      <c r="AF912" s="2"/>
      <c r="AG912" s="2"/>
      <c r="AH912" s="2"/>
      <c r="AI912" s="2"/>
      <c r="AJ912" s="2"/>
      <c r="AK912" s="2"/>
      <c r="AL912" s="2"/>
      <c r="AM912" s="2"/>
      <c r="AN912" s="2"/>
      <c r="AO912" s="2"/>
      <c r="AP912" s="2"/>
      <c r="AQ912" s="2"/>
    </row>
    <row r="913" spans="2:43" ht="16.5" customHeight="1" x14ac:dyDescent="0.25">
      <c r="B913" s="2"/>
      <c r="C913" s="2"/>
      <c r="D913" s="2"/>
      <c r="E913" s="3"/>
      <c r="F913" s="2"/>
      <c r="G913" s="23"/>
      <c r="H913" s="2"/>
      <c r="I913" s="2"/>
      <c r="J913" s="2"/>
      <c r="K913" s="2"/>
      <c r="L913" s="2"/>
      <c r="M913" s="2"/>
      <c r="N913" s="2"/>
      <c r="O913" s="2"/>
      <c r="P913" s="2"/>
      <c r="Q913" s="2"/>
      <c r="R913" s="2"/>
      <c r="S913" s="2"/>
      <c r="T913" s="2"/>
      <c r="U913" s="2"/>
      <c r="V913" s="2"/>
      <c r="W913" s="2"/>
      <c r="X913" s="2"/>
      <c r="Y913" s="2"/>
      <c r="Z913" s="3"/>
      <c r="AA913" s="2"/>
      <c r="AB913" s="2"/>
      <c r="AC913" s="2"/>
      <c r="AD913" s="2"/>
      <c r="AE913" s="2"/>
      <c r="AF913" s="2"/>
      <c r="AG913" s="2"/>
      <c r="AH913" s="2"/>
      <c r="AI913" s="2"/>
      <c r="AJ913" s="2"/>
      <c r="AK913" s="2"/>
      <c r="AL913" s="2"/>
      <c r="AM913" s="2"/>
      <c r="AN913" s="2"/>
      <c r="AO913" s="2"/>
      <c r="AP913" s="2"/>
      <c r="AQ913" s="2"/>
    </row>
    <row r="914" spans="2:43" ht="16.5" customHeight="1" x14ac:dyDescent="0.25">
      <c r="B914" s="2"/>
      <c r="C914" s="2"/>
      <c r="D914" s="2"/>
      <c r="E914" s="3"/>
      <c r="F914" s="2"/>
      <c r="G914" s="23"/>
      <c r="H914" s="2"/>
      <c r="I914" s="2"/>
      <c r="J914" s="2"/>
      <c r="K914" s="2"/>
      <c r="L914" s="2"/>
      <c r="M914" s="2"/>
      <c r="N914" s="2"/>
      <c r="O914" s="2"/>
      <c r="P914" s="2"/>
      <c r="Q914" s="2"/>
      <c r="R914" s="2"/>
      <c r="S914" s="2"/>
      <c r="T914" s="2"/>
      <c r="U914" s="2"/>
      <c r="V914" s="2"/>
      <c r="W914" s="2"/>
      <c r="X914" s="2"/>
      <c r="Y914" s="2"/>
      <c r="Z914" s="3"/>
      <c r="AA914" s="2"/>
      <c r="AB914" s="2"/>
      <c r="AC914" s="2"/>
      <c r="AD914" s="2"/>
      <c r="AE914" s="2"/>
      <c r="AF914" s="2"/>
      <c r="AG914" s="2"/>
      <c r="AH914" s="2"/>
      <c r="AI914" s="2"/>
      <c r="AJ914" s="2"/>
      <c r="AK914" s="2"/>
      <c r="AL914" s="2"/>
      <c r="AM914" s="2"/>
      <c r="AN914" s="2"/>
      <c r="AO914" s="2"/>
      <c r="AP914" s="2"/>
      <c r="AQ914" s="2"/>
    </row>
    <row r="915" spans="2:43" ht="16.5" customHeight="1" x14ac:dyDescent="0.25">
      <c r="B915" s="2"/>
      <c r="C915" s="2"/>
      <c r="D915" s="2"/>
      <c r="E915" s="3"/>
      <c r="F915" s="2"/>
      <c r="G915" s="23"/>
      <c r="H915" s="2"/>
      <c r="I915" s="2"/>
      <c r="J915" s="2"/>
      <c r="K915" s="2"/>
      <c r="L915" s="2"/>
      <c r="M915" s="2"/>
      <c r="N915" s="2"/>
      <c r="O915" s="2"/>
      <c r="P915" s="2"/>
      <c r="Q915" s="2"/>
      <c r="R915" s="2"/>
      <c r="S915" s="2"/>
      <c r="T915" s="2"/>
      <c r="U915" s="2"/>
      <c r="V915" s="2"/>
      <c r="W915" s="2"/>
      <c r="X915" s="2"/>
      <c r="Y915" s="2"/>
      <c r="Z915" s="3"/>
      <c r="AA915" s="2"/>
      <c r="AB915" s="2"/>
      <c r="AC915" s="2"/>
      <c r="AD915" s="2"/>
      <c r="AE915" s="2"/>
      <c r="AF915" s="2"/>
      <c r="AG915" s="2"/>
      <c r="AH915" s="2"/>
      <c r="AI915" s="2"/>
      <c r="AJ915" s="2"/>
      <c r="AK915" s="2"/>
      <c r="AL915" s="2"/>
      <c r="AM915" s="2"/>
      <c r="AN915" s="2"/>
      <c r="AO915" s="2"/>
      <c r="AP915" s="2"/>
      <c r="AQ915" s="2"/>
    </row>
    <row r="916" spans="2:43" ht="16.5" customHeight="1" x14ac:dyDescent="0.25">
      <c r="B916" s="2"/>
      <c r="C916" s="2"/>
      <c r="D916" s="2"/>
      <c r="E916" s="3"/>
      <c r="F916" s="2"/>
      <c r="G916" s="23"/>
      <c r="H916" s="2"/>
      <c r="I916" s="2"/>
      <c r="J916" s="2"/>
      <c r="K916" s="2"/>
      <c r="L916" s="2"/>
      <c r="M916" s="2"/>
      <c r="N916" s="2"/>
      <c r="O916" s="2"/>
      <c r="P916" s="2"/>
      <c r="Q916" s="2"/>
      <c r="R916" s="2"/>
      <c r="S916" s="2"/>
      <c r="T916" s="2"/>
      <c r="U916" s="2"/>
      <c r="V916" s="2"/>
      <c r="W916" s="2"/>
      <c r="X916" s="2"/>
      <c r="Y916" s="2"/>
      <c r="Z916" s="3"/>
      <c r="AA916" s="2"/>
      <c r="AB916" s="2"/>
      <c r="AC916" s="2"/>
      <c r="AD916" s="2"/>
      <c r="AE916" s="2"/>
      <c r="AF916" s="2"/>
      <c r="AG916" s="2"/>
      <c r="AH916" s="2"/>
      <c r="AI916" s="2"/>
      <c r="AJ916" s="2"/>
      <c r="AK916" s="2"/>
      <c r="AL916" s="2"/>
      <c r="AM916" s="2"/>
      <c r="AN916" s="2"/>
      <c r="AO916" s="2"/>
      <c r="AP916" s="2"/>
      <c r="AQ916" s="2"/>
    </row>
    <row r="917" spans="2:43" ht="16.5" customHeight="1" x14ac:dyDescent="0.25">
      <c r="B917" s="2"/>
      <c r="C917" s="2"/>
      <c r="D917" s="2"/>
      <c r="E917" s="3"/>
      <c r="F917" s="2"/>
      <c r="G917" s="23"/>
      <c r="H917" s="2"/>
      <c r="I917" s="2"/>
      <c r="J917" s="2"/>
      <c r="K917" s="2"/>
      <c r="L917" s="2"/>
      <c r="M917" s="2"/>
      <c r="N917" s="2"/>
      <c r="O917" s="2"/>
      <c r="P917" s="2"/>
      <c r="Q917" s="2"/>
      <c r="R917" s="2"/>
      <c r="S917" s="2"/>
      <c r="T917" s="2"/>
      <c r="U917" s="2"/>
      <c r="V917" s="2"/>
      <c r="W917" s="2"/>
      <c r="X917" s="2"/>
      <c r="Y917" s="2"/>
      <c r="Z917" s="3"/>
      <c r="AA917" s="2"/>
      <c r="AB917" s="2"/>
      <c r="AC917" s="2"/>
      <c r="AD917" s="2"/>
      <c r="AE917" s="2"/>
      <c r="AF917" s="2"/>
      <c r="AG917" s="2"/>
      <c r="AH917" s="2"/>
      <c r="AI917" s="2"/>
      <c r="AJ917" s="2"/>
      <c r="AK917" s="2"/>
      <c r="AL917" s="2"/>
      <c r="AM917" s="2"/>
      <c r="AN917" s="2"/>
      <c r="AO917" s="2"/>
      <c r="AP917" s="2"/>
      <c r="AQ917" s="2"/>
    </row>
    <row r="918" spans="2:43" ht="16.5" customHeight="1" x14ac:dyDescent="0.25">
      <c r="B918" s="2"/>
      <c r="C918" s="2"/>
      <c r="D918" s="2"/>
      <c r="E918" s="3"/>
      <c r="F918" s="2"/>
      <c r="G918" s="23"/>
      <c r="H918" s="2"/>
      <c r="I918" s="2"/>
      <c r="J918" s="2"/>
      <c r="K918" s="2"/>
      <c r="L918" s="2"/>
      <c r="M918" s="2"/>
      <c r="N918" s="2"/>
      <c r="O918" s="2"/>
      <c r="P918" s="2"/>
      <c r="Q918" s="2"/>
      <c r="R918" s="2"/>
      <c r="S918" s="2"/>
      <c r="T918" s="2"/>
      <c r="U918" s="2"/>
      <c r="V918" s="2"/>
      <c r="W918" s="2"/>
      <c r="X918" s="2"/>
      <c r="Y918" s="2"/>
      <c r="Z918" s="3"/>
      <c r="AA918" s="2"/>
      <c r="AB918" s="2"/>
      <c r="AC918" s="2"/>
      <c r="AD918" s="2"/>
      <c r="AE918" s="2"/>
      <c r="AF918" s="2"/>
      <c r="AG918" s="2"/>
      <c r="AH918" s="2"/>
      <c r="AI918" s="2"/>
      <c r="AJ918" s="2"/>
      <c r="AK918" s="2"/>
      <c r="AL918" s="2"/>
      <c r="AM918" s="2"/>
      <c r="AN918" s="2"/>
      <c r="AO918" s="2"/>
      <c r="AP918" s="2"/>
      <c r="AQ918" s="2"/>
    </row>
    <row r="919" spans="2:43" ht="16.5" customHeight="1" x14ac:dyDescent="0.25">
      <c r="B919" s="2"/>
      <c r="C919" s="2"/>
      <c r="D919" s="2"/>
      <c r="E919" s="3"/>
      <c r="F919" s="2"/>
      <c r="G919" s="23"/>
      <c r="H919" s="2"/>
      <c r="I919" s="2"/>
      <c r="J919" s="2"/>
      <c r="K919" s="2"/>
      <c r="L919" s="2"/>
      <c r="M919" s="2"/>
      <c r="N919" s="2"/>
      <c r="O919" s="2"/>
      <c r="P919" s="2"/>
      <c r="Q919" s="2"/>
      <c r="R919" s="2"/>
      <c r="S919" s="2"/>
      <c r="T919" s="2"/>
      <c r="U919" s="2"/>
      <c r="V919" s="2"/>
      <c r="W919" s="2"/>
      <c r="X919" s="2"/>
      <c r="Y919" s="2"/>
      <c r="Z919" s="3"/>
      <c r="AA919" s="2"/>
      <c r="AB919" s="2"/>
      <c r="AC919" s="2"/>
      <c r="AD919" s="2"/>
      <c r="AE919" s="2"/>
      <c r="AF919" s="2"/>
      <c r="AG919" s="2"/>
      <c r="AH919" s="2"/>
      <c r="AI919" s="2"/>
      <c r="AJ919" s="2"/>
      <c r="AK919" s="2"/>
      <c r="AL919" s="2"/>
      <c r="AM919" s="2"/>
      <c r="AN919" s="2"/>
      <c r="AO919" s="2"/>
      <c r="AP919" s="2"/>
      <c r="AQ919" s="2"/>
    </row>
    <row r="920" spans="2:43" ht="16.5" customHeight="1" x14ac:dyDescent="0.25">
      <c r="B920" s="2"/>
      <c r="C920" s="2"/>
      <c r="D920" s="2"/>
      <c r="E920" s="3"/>
      <c r="F920" s="2"/>
      <c r="G920" s="23"/>
      <c r="H920" s="2"/>
      <c r="I920" s="2"/>
      <c r="J920" s="2"/>
      <c r="K920" s="2"/>
      <c r="L920" s="2"/>
      <c r="M920" s="2"/>
      <c r="N920" s="2"/>
      <c r="O920" s="2"/>
      <c r="P920" s="2"/>
      <c r="Q920" s="2"/>
      <c r="R920" s="2"/>
      <c r="S920" s="2"/>
      <c r="T920" s="2"/>
      <c r="U920" s="2"/>
      <c r="V920" s="2"/>
      <c r="W920" s="2"/>
      <c r="X920" s="2"/>
      <c r="Y920" s="2"/>
      <c r="Z920" s="3"/>
      <c r="AA920" s="2"/>
      <c r="AB920" s="2"/>
      <c r="AC920" s="2"/>
      <c r="AD920" s="2"/>
      <c r="AE920" s="2"/>
      <c r="AF920" s="2"/>
      <c r="AG920" s="2"/>
      <c r="AH920" s="2"/>
      <c r="AI920" s="2"/>
      <c r="AJ920" s="2"/>
      <c r="AK920" s="2"/>
      <c r="AL920" s="2"/>
      <c r="AM920" s="2"/>
      <c r="AN920" s="2"/>
      <c r="AO920" s="2"/>
      <c r="AP920" s="2"/>
      <c r="AQ920" s="2"/>
    </row>
    <row r="921" spans="2:43" ht="16.5" customHeight="1" x14ac:dyDescent="0.25">
      <c r="B921" s="2"/>
      <c r="C921" s="2"/>
      <c r="D921" s="2"/>
      <c r="E921" s="3"/>
      <c r="F921" s="2"/>
      <c r="G921" s="23"/>
      <c r="H921" s="2"/>
      <c r="I921" s="2"/>
      <c r="J921" s="2"/>
      <c r="K921" s="2"/>
      <c r="L921" s="2"/>
      <c r="M921" s="2"/>
      <c r="N921" s="2"/>
      <c r="O921" s="2"/>
      <c r="P921" s="2"/>
      <c r="Q921" s="2"/>
      <c r="R921" s="2"/>
      <c r="S921" s="2"/>
      <c r="T921" s="2"/>
      <c r="U921" s="2"/>
      <c r="V921" s="2"/>
      <c r="W921" s="2"/>
      <c r="X921" s="2"/>
      <c r="Y921" s="2"/>
      <c r="Z921" s="3"/>
      <c r="AA921" s="2"/>
      <c r="AB921" s="2"/>
      <c r="AC921" s="2"/>
      <c r="AD921" s="2"/>
      <c r="AE921" s="2"/>
      <c r="AF921" s="2"/>
      <c r="AG921" s="2"/>
      <c r="AH921" s="2"/>
      <c r="AI921" s="2"/>
      <c r="AJ921" s="2"/>
      <c r="AK921" s="2"/>
      <c r="AL921" s="2"/>
      <c r="AM921" s="2"/>
      <c r="AN921" s="2"/>
      <c r="AO921" s="2"/>
      <c r="AP921" s="2"/>
      <c r="AQ921" s="2"/>
    </row>
    <row r="922" spans="2:43" ht="16.5" customHeight="1" x14ac:dyDescent="0.25">
      <c r="B922" s="2"/>
      <c r="C922" s="2"/>
      <c r="D922" s="2"/>
      <c r="E922" s="3"/>
      <c r="F922" s="2"/>
      <c r="G922" s="23"/>
      <c r="H922" s="2"/>
      <c r="I922" s="2"/>
      <c r="J922" s="2"/>
      <c r="K922" s="2"/>
      <c r="L922" s="2"/>
      <c r="M922" s="2"/>
      <c r="N922" s="2"/>
      <c r="O922" s="2"/>
      <c r="P922" s="2"/>
      <c r="Q922" s="2"/>
      <c r="R922" s="2"/>
      <c r="S922" s="2"/>
      <c r="T922" s="2"/>
      <c r="U922" s="2"/>
      <c r="V922" s="2"/>
      <c r="W922" s="2"/>
      <c r="X922" s="2"/>
      <c r="Y922" s="2"/>
      <c r="Z922" s="3"/>
      <c r="AA922" s="2"/>
      <c r="AB922" s="2"/>
      <c r="AC922" s="2"/>
      <c r="AD922" s="2"/>
      <c r="AE922" s="2"/>
      <c r="AF922" s="2"/>
      <c r="AG922" s="2"/>
      <c r="AH922" s="2"/>
      <c r="AI922" s="2"/>
      <c r="AJ922" s="2"/>
      <c r="AK922" s="2"/>
      <c r="AL922" s="2"/>
      <c r="AM922" s="2"/>
      <c r="AN922" s="2"/>
      <c r="AO922" s="2"/>
      <c r="AP922" s="2"/>
      <c r="AQ922" s="2"/>
    </row>
    <row r="923" spans="2:43" ht="16.5" customHeight="1" x14ac:dyDescent="0.25">
      <c r="B923" s="2"/>
      <c r="C923" s="2"/>
      <c r="D923" s="2"/>
      <c r="E923" s="3"/>
      <c r="F923" s="2"/>
      <c r="G923" s="23"/>
      <c r="H923" s="2"/>
      <c r="I923" s="2"/>
      <c r="J923" s="2"/>
      <c r="K923" s="2"/>
      <c r="L923" s="2"/>
      <c r="M923" s="2"/>
      <c r="N923" s="2"/>
      <c r="O923" s="2"/>
      <c r="P923" s="2"/>
      <c r="Q923" s="2"/>
      <c r="R923" s="2"/>
      <c r="S923" s="2"/>
      <c r="T923" s="2"/>
      <c r="U923" s="2"/>
      <c r="V923" s="2"/>
      <c r="W923" s="2"/>
      <c r="X923" s="2"/>
      <c r="Y923" s="2"/>
      <c r="Z923" s="3"/>
      <c r="AA923" s="2"/>
      <c r="AB923" s="2"/>
      <c r="AC923" s="2"/>
      <c r="AD923" s="2"/>
      <c r="AE923" s="2"/>
      <c r="AF923" s="2"/>
      <c r="AG923" s="2"/>
      <c r="AH923" s="2"/>
      <c r="AI923" s="2"/>
      <c r="AJ923" s="2"/>
      <c r="AK923" s="2"/>
      <c r="AL923" s="2"/>
      <c r="AM923" s="2"/>
      <c r="AN923" s="2"/>
      <c r="AO923" s="2"/>
      <c r="AP923" s="2"/>
      <c r="AQ923" s="2"/>
    </row>
    <row r="924" spans="2:43" ht="16.5" customHeight="1" x14ac:dyDescent="0.25">
      <c r="B924" s="2"/>
      <c r="C924" s="2"/>
      <c r="D924" s="2"/>
      <c r="E924" s="3"/>
      <c r="F924" s="2"/>
      <c r="G924" s="23"/>
      <c r="H924" s="2"/>
      <c r="I924" s="2"/>
      <c r="J924" s="2"/>
      <c r="K924" s="2"/>
      <c r="L924" s="2"/>
      <c r="M924" s="2"/>
      <c r="N924" s="2"/>
      <c r="O924" s="2"/>
      <c r="P924" s="2"/>
      <c r="Q924" s="2"/>
      <c r="R924" s="2"/>
      <c r="S924" s="2"/>
      <c r="T924" s="2"/>
      <c r="U924" s="2"/>
      <c r="V924" s="2"/>
      <c r="W924" s="2"/>
      <c r="X924" s="2"/>
      <c r="Y924" s="2"/>
      <c r="Z924" s="3"/>
      <c r="AA924" s="2"/>
      <c r="AB924" s="2"/>
      <c r="AC924" s="2"/>
      <c r="AD924" s="2"/>
      <c r="AE924" s="2"/>
      <c r="AF924" s="2"/>
      <c r="AG924" s="2"/>
      <c r="AH924" s="2"/>
      <c r="AI924" s="2"/>
      <c r="AJ924" s="2"/>
      <c r="AK924" s="2"/>
      <c r="AL924" s="2"/>
      <c r="AM924" s="2"/>
      <c r="AN924" s="2"/>
      <c r="AO924" s="2"/>
      <c r="AP924" s="2"/>
      <c r="AQ924" s="2"/>
    </row>
    <row r="925" spans="2:43" ht="16.5" customHeight="1" x14ac:dyDescent="0.25">
      <c r="B925" s="2"/>
      <c r="C925" s="2"/>
      <c r="D925" s="2"/>
      <c r="E925" s="3"/>
      <c r="F925" s="2"/>
      <c r="G925" s="23"/>
      <c r="H925" s="2"/>
      <c r="I925" s="2"/>
      <c r="J925" s="2"/>
      <c r="K925" s="2"/>
      <c r="L925" s="2"/>
      <c r="M925" s="2"/>
      <c r="N925" s="2"/>
      <c r="O925" s="2"/>
      <c r="P925" s="2"/>
      <c r="Q925" s="2"/>
      <c r="R925" s="2"/>
      <c r="S925" s="2"/>
      <c r="T925" s="2"/>
      <c r="U925" s="2"/>
      <c r="V925" s="2"/>
      <c r="W925" s="2"/>
      <c r="X925" s="2"/>
      <c r="Y925" s="2"/>
      <c r="Z925" s="3"/>
      <c r="AA925" s="2"/>
      <c r="AB925" s="2"/>
      <c r="AC925" s="2"/>
      <c r="AD925" s="2"/>
      <c r="AE925" s="2"/>
      <c r="AF925" s="2"/>
      <c r="AG925" s="2"/>
      <c r="AH925" s="2"/>
      <c r="AI925" s="2"/>
      <c r="AJ925" s="2"/>
      <c r="AK925" s="2"/>
      <c r="AL925" s="2"/>
      <c r="AM925" s="2"/>
      <c r="AN925" s="2"/>
      <c r="AO925" s="2"/>
      <c r="AP925" s="2"/>
      <c r="AQ925" s="2"/>
    </row>
    <row r="926" spans="2:43" ht="16.5" customHeight="1" x14ac:dyDescent="0.25">
      <c r="B926" s="2"/>
      <c r="C926" s="2"/>
      <c r="D926" s="2"/>
      <c r="E926" s="3"/>
      <c r="F926" s="2"/>
      <c r="G926" s="23"/>
      <c r="H926" s="2"/>
      <c r="I926" s="2"/>
      <c r="J926" s="2"/>
      <c r="K926" s="2"/>
      <c r="L926" s="2"/>
      <c r="M926" s="2"/>
      <c r="N926" s="2"/>
      <c r="O926" s="2"/>
      <c r="P926" s="2"/>
      <c r="Q926" s="2"/>
      <c r="R926" s="2"/>
      <c r="S926" s="2"/>
      <c r="T926" s="2"/>
      <c r="U926" s="2"/>
      <c r="V926" s="2"/>
      <c r="W926" s="2"/>
      <c r="X926" s="2"/>
      <c r="Y926" s="2"/>
      <c r="Z926" s="3"/>
      <c r="AA926" s="2"/>
      <c r="AB926" s="2"/>
      <c r="AC926" s="2"/>
      <c r="AD926" s="2"/>
      <c r="AE926" s="2"/>
      <c r="AF926" s="2"/>
      <c r="AG926" s="2"/>
      <c r="AH926" s="2"/>
      <c r="AI926" s="2"/>
      <c r="AJ926" s="2"/>
      <c r="AK926" s="2"/>
      <c r="AL926" s="2"/>
      <c r="AM926" s="2"/>
      <c r="AN926" s="2"/>
      <c r="AO926" s="2"/>
      <c r="AP926" s="2"/>
      <c r="AQ926" s="2"/>
    </row>
    <row r="927" spans="2:43" ht="16.5" customHeight="1" x14ac:dyDescent="0.25">
      <c r="B927" s="2"/>
      <c r="C927" s="2"/>
      <c r="D927" s="2"/>
      <c r="E927" s="3"/>
      <c r="F927" s="2"/>
      <c r="G927" s="23"/>
      <c r="H927" s="2"/>
      <c r="I927" s="2"/>
      <c r="J927" s="2"/>
      <c r="K927" s="2"/>
      <c r="L927" s="2"/>
      <c r="M927" s="2"/>
      <c r="N927" s="2"/>
      <c r="O927" s="2"/>
      <c r="P927" s="2"/>
      <c r="Q927" s="2"/>
      <c r="R927" s="2"/>
      <c r="S927" s="2"/>
      <c r="T927" s="2"/>
      <c r="U927" s="2"/>
      <c r="V927" s="2"/>
      <c r="W927" s="2"/>
      <c r="X927" s="2"/>
      <c r="Y927" s="2"/>
      <c r="Z927" s="3"/>
      <c r="AA927" s="2"/>
      <c r="AB927" s="2"/>
      <c r="AC927" s="2"/>
      <c r="AD927" s="2"/>
      <c r="AE927" s="2"/>
      <c r="AF927" s="2"/>
      <c r="AG927" s="2"/>
      <c r="AH927" s="2"/>
      <c r="AI927" s="2"/>
      <c r="AJ927" s="2"/>
      <c r="AK927" s="2"/>
      <c r="AL927" s="2"/>
      <c r="AM927" s="2"/>
      <c r="AN927" s="2"/>
      <c r="AO927" s="2"/>
      <c r="AP927" s="2"/>
      <c r="AQ927" s="2"/>
    </row>
    <row r="928" spans="2:43" ht="16.5" customHeight="1" x14ac:dyDescent="0.25">
      <c r="B928" s="2"/>
      <c r="C928" s="2"/>
      <c r="D928" s="2"/>
      <c r="E928" s="3"/>
      <c r="F928" s="2"/>
      <c r="G928" s="23"/>
      <c r="H928" s="2"/>
      <c r="I928" s="2"/>
      <c r="J928" s="2"/>
      <c r="K928" s="2"/>
      <c r="L928" s="2"/>
      <c r="M928" s="2"/>
      <c r="N928" s="2"/>
      <c r="O928" s="2"/>
      <c r="P928" s="2"/>
      <c r="Q928" s="2"/>
      <c r="R928" s="2"/>
      <c r="S928" s="2"/>
      <c r="T928" s="2"/>
      <c r="U928" s="2"/>
      <c r="V928" s="2"/>
      <c r="W928" s="2"/>
      <c r="X928" s="2"/>
      <c r="Y928" s="2"/>
      <c r="Z928" s="3"/>
      <c r="AA928" s="2"/>
      <c r="AB928" s="2"/>
      <c r="AC928" s="2"/>
      <c r="AD928" s="2"/>
      <c r="AE928" s="2"/>
      <c r="AF928" s="2"/>
      <c r="AG928" s="2"/>
      <c r="AH928" s="2"/>
      <c r="AI928" s="2"/>
      <c r="AJ928" s="2"/>
      <c r="AK928" s="2"/>
      <c r="AL928" s="2"/>
      <c r="AM928" s="2"/>
      <c r="AN928" s="2"/>
      <c r="AO928" s="2"/>
      <c r="AP928" s="2"/>
      <c r="AQ928" s="2"/>
    </row>
    <row r="929" spans="2:43" ht="16.5" customHeight="1" x14ac:dyDescent="0.25">
      <c r="B929" s="2"/>
      <c r="C929" s="2"/>
      <c r="D929" s="2"/>
      <c r="E929" s="3"/>
      <c r="F929" s="2"/>
      <c r="G929" s="23"/>
      <c r="H929" s="2"/>
      <c r="I929" s="2"/>
      <c r="J929" s="2"/>
      <c r="K929" s="2"/>
      <c r="L929" s="2"/>
      <c r="M929" s="2"/>
      <c r="N929" s="2"/>
      <c r="O929" s="2"/>
      <c r="P929" s="2"/>
      <c r="Q929" s="2"/>
      <c r="R929" s="2"/>
      <c r="S929" s="2"/>
      <c r="T929" s="2"/>
      <c r="U929" s="2"/>
      <c r="V929" s="2"/>
      <c r="W929" s="2"/>
      <c r="X929" s="2"/>
      <c r="Y929" s="2"/>
      <c r="Z929" s="3"/>
      <c r="AA929" s="2"/>
      <c r="AB929" s="2"/>
      <c r="AC929" s="2"/>
      <c r="AD929" s="2"/>
      <c r="AE929" s="2"/>
      <c r="AF929" s="2"/>
      <c r="AG929" s="2"/>
      <c r="AH929" s="2"/>
      <c r="AI929" s="2"/>
      <c r="AJ929" s="2"/>
      <c r="AK929" s="2"/>
      <c r="AL929" s="2"/>
      <c r="AM929" s="2"/>
      <c r="AN929" s="2"/>
      <c r="AO929" s="2"/>
      <c r="AP929" s="2"/>
      <c r="AQ929" s="2"/>
    </row>
    <row r="930" spans="2:43" ht="16.5" customHeight="1" x14ac:dyDescent="0.25">
      <c r="B930" s="2"/>
      <c r="C930" s="2"/>
      <c r="D930" s="2"/>
      <c r="E930" s="3"/>
      <c r="F930" s="2"/>
      <c r="G930" s="23"/>
      <c r="H930" s="2"/>
      <c r="I930" s="2"/>
      <c r="J930" s="2"/>
      <c r="K930" s="2"/>
      <c r="L930" s="2"/>
      <c r="M930" s="2"/>
      <c r="N930" s="2"/>
      <c r="O930" s="2"/>
      <c r="P930" s="2"/>
      <c r="Q930" s="2"/>
      <c r="R930" s="2"/>
      <c r="S930" s="2"/>
      <c r="T930" s="2"/>
      <c r="U930" s="2"/>
      <c r="V930" s="2"/>
      <c r="W930" s="2"/>
      <c r="X930" s="2"/>
      <c r="Y930" s="2"/>
      <c r="Z930" s="3"/>
      <c r="AA930" s="2"/>
      <c r="AB930" s="2"/>
      <c r="AC930" s="2"/>
      <c r="AD930" s="2"/>
      <c r="AE930" s="2"/>
      <c r="AF930" s="2"/>
      <c r="AG930" s="2"/>
      <c r="AH930" s="2"/>
      <c r="AI930" s="2"/>
      <c r="AJ930" s="2"/>
      <c r="AK930" s="2"/>
      <c r="AL930" s="2"/>
      <c r="AM930" s="2"/>
      <c r="AN930" s="2"/>
      <c r="AO930" s="2"/>
      <c r="AP930" s="2"/>
      <c r="AQ930" s="2"/>
    </row>
    <row r="931" spans="2:43" ht="16.5" customHeight="1" x14ac:dyDescent="0.25">
      <c r="B931" s="2"/>
      <c r="C931" s="2"/>
      <c r="D931" s="2"/>
      <c r="E931" s="3"/>
      <c r="F931" s="2"/>
      <c r="G931" s="23"/>
      <c r="H931" s="2"/>
      <c r="I931" s="2"/>
      <c r="J931" s="2"/>
      <c r="K931" s="2"/>
      <c r="L931" s="2"/>
      <c r="M931" s="2"/>
      <c r="N931" s="2"/>
      <c r="O931" s="2"/>
      <c r="P931" s="2"/>
      <c r="Q931" s="2"/>
      <c r="R931" s="2"/>
      <c r="S931" s="2"/>
      <c r="T931" s="2"/>
      <c r="U931" s="2"/>
      <c r="V931" s="2"/>
      <c r="W931" s="2"/>
      <c r="X931" s="2"/>
      <c r="Y931" s="2"/>
      <c r="Z931" s="3"/>
      <c r="AA931" s="2"/>
      <c r="AB931" s="2"/>
      <c r="AC931" s="2"/>
      <c r="AD931" s="2"/>
      <c r="AE931" s="2"/>
      <c r="AF931" s="2"/>
      <c r="AG931" s="2"/>
      <c r="AH931" s="2"/>
      <c r="AI931" s="2"/>
      <c r="AJ931" s="2"/>
      <c r="AK931" s="2"/>
      <c r="AL931" s="2"/>
      <c r="AM931" s="2"/>
      <c r="AN931" s="2"/>
      <c r="AO931" s="2"/>
      <c r="AP931" s="2"/>
      <c r="AQ931" s="2"/>
    </row>
    <row r="932" spans="2:43" ht="16.5" customHeight="1" x14ac:dyDescent="0.25">
      <c r="B932" s="2"/>
      <c r="C932" s="2"/>
      <c r="D932" s="2"/>
      <c r="E932" s="3"/>
      <c r="F932" s="2"/>
      <c r="G932" s="23"/>
      <c r="H932" s="2"/>
      <c r="I932" s="2"/>
      <c r="J932" s="2"/>
      <c r="K932" s="2"/>
      <c r="L932" s="2"/>
      <c r="M932" s="2"/>
      <c r="N932" s="2"/>
      <c r="O932" s="2"/>
      <c r="P932" s="2"/>
      <c r="Q932" s="2"/>
      <c r="R932" s="2"/>
      <c r="S932" s="2"/>
      <c r="T932" s="2"/>
      <c r="U932" s="2"/>
      <c r="V932" s="2"/>
      <c r="W932" s="2"/>
      <c r="X932" s="2"/>
      <c r="Y932" s="2"/>
      <c r="Z932" s="3"/>
      <c r="AA932" s="2"/>
      <c r="AB932" s="2"/>
      <c r="AC932" s="2"/>
      <c r="AD932" s="2"/>
      <c r="AE932" s="2"/>
      <c r="AF932" s="2"/>
      <c r="AG932" s="2"/>
      <c r="AH932" s="2"/>
      <c r="AI932" s="2"/>
      <c r="AJ932" s="2"/>
      <c r="AK932" s="2"/>
      <c r="AL932" s="2"/>
      <c r="AM932" s="2"/>
      <c r="AN932" s="2"/>
      <c r="AO932" s="2"/>
      <c r="AP932" s="2"/>
      <c r="AQ932" s="2"/>
    </row>
    <row r="933" spans="2:43" ht="16.5" customHeight="1" x14ac:dyDescent="0.25">
      <c r="B933" s="2"/>
      <c r="C933" s="2"/>
      <c r="D933" s="2"/>
      <c r="E933" s="3"/>
      <c r="F933" s="2"/>
      <c r="G933" s="23"/>
      <c r="H933" s="2"/>
      <c r="I933" s="2"/>
      <c r="J933" s="2"/>
      <c r="K933" s="2"/>
      <c r="L933" s="2"/>
      <c r="M933" s="2"/>
      <c r="N933" s="2"/>
      <c r="O933" s="2"/>
      <c r="P933" s="2"/>
      <c r="Q933" s="2"/>
      <c r="R933" s="2"/>
      <c r="S933" s="2"/>
      <c r="T933" s="2"/>
      <c r="U933" s="2"/>
      <c r="V933" s="2"/>
      <c r="W933" s="2"/>
      <c r="X933" s="2"/>
      <c r="Y933" s="2"/>
      <c r="Z933" s="3"/>
      <c r="AA933" s="2"/>
      <c r="AB933" s="2"/>
      <c r="AC933" s="2"/>
      <c r="AD933" s="2"/>
      <c r="AE933" s="2"/>
      <c r="AF933" s="2"/>
      <c r="AG933" s="2"/>
      <c r="AH933" s="2"/>
      <c r="AI933" s="2"/>
      <c r="AJ933" s="2"/>
      <c r="AK933" s="2"/>
      <c r="AL933" s="2"/>
      <c r="AM933" s="2"/>
      <c r="AN933" s="2"/>
      <c r="AO933" s="2"/>
      <c r="AP933" s="2"/>
      <c r="AQ933" s="2"/>
    </row>
    <row r="934" spans="2:43" ht="16.5" customHeight="1" x14ac:dyDescent="0.25">
      <c r="B934" s="2"/>
      <c r="C934" s="2"/>
      <c r="D934" s="2"/>
      <c r="E934" s="3"/>
      <c r="F934" s="2"/>
      <c r="G934" s="23"/>
      <c r="H934" s="2"/>
      <c r="I934" s="2"/>
      <c r="J934" s="2"/>
      <c r="K934" s="2"/>
      <c r="L934" s="2"/>
      <c r="M934" s="2"/>
      <c r="N934" s="2"/>
      <c r="O934" s="2"/>
      <c r="P934" s="2"/>
      <c r="Q934" s="2"/>
      <c r="R934" s="2"/>
      <c r="S934" s="2"/>
      <c r="T934" s="2"/>
      <c r="U934" s="2"/>
      <c r="V934" s="2"/>
      <c r="W934" s="2"/>
      <c r="X934" s="2"/>
      <c r="Y934" s="2"/>
      <c r="Z934" s="3"/>
      <c r="AA934" s="2"/>
      <c r="AB934" s="2"/>
      <c r="AC934" s="2"/>
      <c r="AD934" s="2"/>
      <c r="AE934" s="2"/>
      <c r="AF934" s="2"/>
      <c r="AG934" s="2"/>
      <c r="AH934" s="2"/>
      <c r="AI934" s="2"/>
      <c r="AJ934" s="2"/>
      <c r="AK934" s="2"/>
      <c r="AL934" s="2"/>
      <c r="AM934" s="2"/>
      <c r="AN934" s="2"/>
      <c r="AO934" s="2"/>
      <c r="AP934" s="2"/>
      <c r="AQ934" s="2"/>
    </row>
    <row r="935" spans="2:43" ht="16.5" customHeight="1" x14ac:dyDescent="0.25">
      <c r="B935" s="2"/>
      <c r="C935" s="2"/>
      <c r="D935" s="2"/>
      <c r="E935" s="3"/>
      <c r="F935" s="2"/>
      <c r="G935" s="23"/>
      <c r="H935" s="2"/>
      <c r="I935" s="2"/>
      <c r="J935" s="2"/>
      <c r="K935" s="2"/>
      <c r="L935" s="2"/>
      <c r="M935" s="2"/>
      <c r="N935" s="2"/>
      <c r="O935" s="2"/>
      <c r="P935" s="2"/>
      <c r="Q935" s="2"/>
      <c r="R935" s="2"/>
      <c r="S935" s="2"/>
      <c r="T935" s="2"/>
      <c r="U935" s="2"/>
      <c r="V935" s="2"/>
      <c r="W935" s="2"/>
      <c r="X935" s="2"/>
      <c r="Y935" s="2"/>
      <c r="Z935" s="3"/>
      <c r="AA935" s="2"/>
      <c r="AB935" s="2"/>
      <c r="AC935" s="2"/>
      <c r="AD935" s="2"/>
      <c r="AE935" s="2"/>
      <c r="AF935" s="2"/>
      <c r="AG935" s="2"/>
      <c r="AH935" s="2"/>
      <c r="AI935" s="2"/>
      <c r="AJ935" s="2"/>
      <c r="AK935" s="2"/>
      <c r="AL935" s="2"/>
      <c r="AM935" s="2"/>
      <c r="AN935" s="2"/>
      <c r="AO935" s="2"/>
      <c r="AP935" s="2"/>
      <c r="AQ935" s="2"/>
    </row>
    <row r="936" spans="2:43" ht="16.5" customHeight="1" x14ac:dyDescent="0.25">
      <c r="B936" s="2"/>
      <c r="C936" s="2"/>
      <c r="D936" s="2"/>
      <c r="E936" s="3"/>
      <c r="F936" s="2"/>
      <c r="G936" s="23"/>
      <c r="H936" s="2"/>
      <c r="I936" s="2"/>
      <c r="J936" s="2"/>
      <c r="K936" s="2"/>
      <c r="L936" s="2"/>
      <c r="M936" s="2"/>
      <c r="N936" s="2"/>
      <c r="O936" s="2"/>
      <c r="P936" s="2"/>
      <c r="Q936" s="2"/>
      <c r="R936" s="2"/>
      <c r="S936" s="2"/>
      <c r="T936" s="2"/>
      <c r="U936" s="2"/>
      <c r="V936" s="2"/>
      <c r="W936" s="2"/>
      <c r="X936" s="2"/>
      <c r="Y936" s="2"/>
      <c r="Z936" s="3"/>
      <c r="AA936" s="2"/>
      <c r="AB936" s="2"/>
      <c r="AC936" s="2"/>
      <c r="AD936" s="2"/>
      <c r="AE936" s="2"/>
      <c r="AF936" s="2"/>
      <c r="AG936" s="2"/>
      <c r="AH936" s="2"/>
      <c r="AI936" s="2"/>
      <c r="AJ936" s="2"/>
      <c r="AK936" s="2"/>
      <c r="AL936" s="2"/>
      <c r="AM936" s="2"/>
      <c r="AN936" s="2"/>
      <c r="AO936" s="2"/>
      <c r="AP936" s="2"/>
      <c r="AQ936" s="2"/>
    </row>
    <row r="937" spans="2:43" ht="16.5" customHeight="1" x14ac:dyDescent="0.25">
      <c r="B937" s="2"/>
      <c r="C937" s="2"/>
      <c r="D937" s="2"/>
      <c r="E937" s="3"/>
      <c r="F937" s="2"/>
      <c r="G937" s="23"/>
      <c r="H937" s="2"/>
      <c r="I937" s="2"/>
      <c r="J937" s="2"/>
      <c r="K937" s="2"/>
      <c r="L937" s="2"/>
      <c r="M937" s="2"/>
      <c r="N937" s="2"/>
      <c r="O937" s="2"/>
      <c r="P937" s="2"/>
      <c r="Q937" s="2"/>
      <c r="R937" s="2"/>
      <c r="S937" s="2"/>
      <c r="T937" s="2"/>
      <c r="U937" s="2"/>
      <c r="V937" s="2"/>
      <c r="W937" s="2"/>
      <c r="X937" s="2"/>
      <c r="Y937" s="2"/>
      <c r="Z937" s="3"/>
      <c r="AA937" s="2"/>
      <c r="AB937" s="2"/>
      <c r="AC937" s="2"/>
      <c r="AD937" s="2"/>
      <c r="AE937" s="2"/>
      <c r="AF937" s="2"/>
      <c r="AG937" s="2"/>
      <c r="AH937" s="2"/>
      <c r="AI937" s="2"/>
      <c r="AJ937" s="2"/>
      <c r="AK937" s="2"/>
      <c r="AL937" s="2"/>
      <c r="AM937" s="2"/>
      <c r="AN937" s="2"/>
      <c r="AO937" s="2"/>
      <c r="AP937" s="2"/>
      <c r="AQ937" s="2"/>
    </row>
    <row r="938" spans="2:43" ht="16.5" customHeight="1" x14ac:dyDescent="0.25">
      <c r="B938" s="2"/>
      <c r="C938" s="2"/>
      <c r="D938" s="2"/>
      <c r="E938" s="3"/>
      <c r="F938" s="2"/>
      <c r="G938" s="23"/>
      <c r="H938" s="2"/>
      <c r="I938" s="2"/>
      <c r="J938" s="2"/>
      <c r="K938" s="2"/>
      <c r="L938" s="2"/>
      <c r="M938" s="2"/>
      <c r="N938" s="2"/>
      <c r="O938" s="2"/>
      <c r="P938" s="2"/>
      <c r="Q938" s="2"/>
      <c r="R938" s="2"/>
      <c r="S938" s="2"/>
      <c r="T938" s="2"/>
      <c r="U938" s="2"/>
      <c r="V938" s="2"/>
      <c r="W938" s="2"/>
      <c r="X938" s="2"/>
      <c r="Y938" s="2"/>
      <c r="Z938" s="3"/>
      <c r="AA938" s="2"/>
      <c r="AB938" s="2"/>
      <c r="AC938" s="2"/>
      <c r="AD938" s="2"/>
      <c r="AE938" s="2"/>
      <c r="AF938" s="2"/>
      <c r="AG938" s="2"/>
      <c r="AH938" s="2"/>
      <c r="AI938" s="2"/>
      <c r="AJ938" s="2"/>
      <c r="AK938" s="2"/>
      <c r="AL938" s="2"/>
      <c r="AM938" s="2"/>
      <c r="AN938" s="2"/>
      <c r="AO938" s="2"/>
      <c r="AP938" s="2"/>
      <c r="AQ938" s="2"/>
    </row>
    <row r="939" spans="2:43" ht="16.5" customHeight="1" x14ac:dyDescent="0.25">
      <c r="B939" s="2"/>
      <c r="C939" s="2"/>
      <c r="D939" s="2"/>
      <c r="E939" s="3"/>
      <c r="F939" s="2"/>
      <c r="G939" s="23"/>
      <c r="H939" s="2"/>
      <c r="I939" s="2"/>
      <c r="J939" s="2"/>
      <c r="K939" s="2"/>
      <c r="L939" s="2"/>
      <c r="M939" s="2"/>
      <c r="N939" s="2"/>
      <c r="O939" s="2"/>
      <c r="P939" s="2"/>
      <c r="Q939" s="2"/>
      <c r="R939" s="2"/>
      <c r="S939" s="2"/>
      <c r="T939" s="2"/>
      <c r="U939" s="2"/>
      <c r="V939" s="2"/>
      <c r="W939" s="2"/>
      <c r="X939" s="2"/>
      <c r="Y939" s="2"/>
      <c r="Z939" s="3"/>
      <c r="AA939" s="2"/>
      <c r="AB939" s="2"/>
      <c r="AC939" s="2"/>
      <c r="AD939" s="2"/>
      <c r="AE939" s="2"/>
      <c r="AF939" s="2"/>
      <c r="AG939" s="2"/>
      <c r="AH939" s="2"/>
      <c r="AI939" s="2"/>
      <c r="AJ939" s="2"/>
      <c r="AK939" s="2"/>
      <c r="AL939" s="2"/>
      <c r="AM939" s="2"/>
      <c r="AN939" s="2"/>
      <c r="AO939" s="2"/>
      <c r="AP939" s="2"/>
      <c r="AQ939" s="2"/>
    </row>
    <row r="940" spans="2:43" ht="16.5" customHeight="1" x14ac:dyDescent="0.25">
      <c r="B940" s="2"/>
      <c r="C940" s="2"/>
      <c r="D940" s="2"/>
      <c r="E940" s="3"/>
      <c r="F940" s="2"/>
      <c r="G940" s="23"/>
      <c r="H940" s="2"/>
      <c r="I940" s="2"/>
      <c r="J940" s="2"/>
      <c r="K940" s="2"/>
      <c r="L940" s="2"/>
      <c r="M940" s="2"/>
      <c r="N940" s="2"/>
      <c r="O940" s="2"/>
      <c r="P940" s="2"/>
      <c r="Q940" s="2"/>
      <c r="R940" s="2"/>
      <c r="S940" s="2"/>
      <c r="T940" s="2"/>
      <c r="U940" s="2"/>
      <c r="V940" s="2"/>
      <c r="W940" s="2"/>
      <c r="X940" s="2"/>
      <c r="Y940" s="2"/>
      <c r="Z940" s="3"/>
      <c r="AA940" s="2"/>
      <c r="AB940" s="2"/>
      <c r="AC940" s="2"/>
      <c r="AD940" s="2"/>
      <c r="AE940" s="2"/>
      <c r="AF940" s="2"/>
      <c r="AG940" s="2"/>
      <c r="AH940" s="2"/>
      <c r="AI940" s="2"/>
      <c r="AJ940" s="2"/>
      <c r="AK940" s="2"/>
      <c r="AL940" s="2"/>
      <c r="AM940" s="2"/>
      <c r="AN940" s="2"/>
      <c r="AO940" s="2"/>
      <c r="AP940" s="2"/>
      <c r="AQ940" s="2"/>
    </row>
    <row r="941" spans="2:43" ht="16.5" customHeight="1" x14ac:dyDescent="0.25">
      <c r="B941" s="2"/>
      <c r="C941" s="2"/>
      <c r="D941" s="2"/>
      <c r="E941" s="3"/>
      <c r="F941" s="2"/>
      <c r="G941" s="23"/>
      <c r="H941" s="2"/>
      <c r="I941" s="2"/>
      <c r="J941" s="2"/>
      <c r="K941" s="2"/>
      <c r="L941" s="2"/>
      <c r="M941" s="2"/>
      <c r="N941" s="2"/>
      <c r="O941" s="2"/>
      <c r="P941" s="2"/>
      <c r="Q941" s="2"/>
      <c r="R941" s="2"/>
      <c r="S941" s="2"/>
      <c r="T941" s="2"/>
      <c r="U941" s="2"/>
      <c r="V941" s="2"/>
      <c r="W941" s="2"/>
      <c r="X941" s="2"/>
      <c r="Y941" s="2"/>
      <c r="Z941" s="3"/>
      <c r="AA941" s="2"/>
      <c r="AB941" s="2"/>
      <c r="AC941" s="2"/>
      <c r="AD941" s="2"/>
      <c r="AE941" s="2"/>
      <c r="AF941" s="2"/>
      <c r="AG941" s="2"/>
      <c r="AH941" s="2"/>
      <c r="AI941" s="2"/>
      <c r="AJ941" s="2"/>
      <c r="AK941" s="2"/>
      <c r="AL941" s="2"/>
      <c r="AM941" s="2"/>
      <c r="AN941" s="2"/>
      <c r="AO941" s="2"/>
      <c r="AP941" s="2"/>
      <c r="AQ941" s="2"/>
    </row>
    <row r="942" spans="2:43" ht="16.5" customHeight="1" x14ac:dyDescent="0.25">
      <c r="B942" s="2"/>
      <c r="C942" s="2"/>
      <c r="D942" s="2"/>
      <c r="E942" s="3"/>
      <c r="F942" s="2"/>
      <c r="G942" s="23"/>
      <c r="H942" s="2"/>
      <c r="I942" s="2"/>
      <c r="J942" s="2"/>
      <c r="K942" s="2"/>
      <c r="L942" s="2"/>
      <c r="M942" s="2"/>
      <c r="N942" s="2"/>
      <c r="O942" s="2"/>
      <c r="P942" s="2"/>
      <c r="Q942" s="2"/>
      <c r="R942" s="2"/>
      <c r="S942" s="2"/>
      <c r="T942" s="2"/>
      <c r="U942" s="2"/>
      <c r="V942" s="2"/>
      <c r="W942" s="2"/>
      <c r="X942" s="2"/>
      <c r="Y942" s="2"/>
      <c r="Z942" s="3"/>
      <c r="AA942" s="2"/>
      <c r="AB942" s="2"/>
      <c r="AC942" s="2"/>
      <c r="AD942" s="2"/>
      <c r="AE942" s="2"/>
      <c r="AF942" s="2"/>
      <c r="AG942" s="2"/>
      <c r="AH942" s="2"/>
      <c r="AI942" s="2"/>
      <c r="AJ942" s="2"/>
      <c r="AK942" s="2"/>
      <c r="AL942" s="2"/>
      <c r="AM942" s="2"/>
      <c r="AN942" s="2"/>
      <c r="AO942" s="2"/>
      <c r="AP942" s="2"/>
      <c r="AQ942" s="2"/>
    </row>
    <row r="943" spans="2:43" ht="16.5" customHeight="1" x14ac:dyDescent="0.25">
      <c r="B943" s="2"/>
      <c r="C943" s="2"/>
      <c r="D943" s="2"/>
      <c r="E943" s="3"/>
      <c r="F943" s="2"/>
      <c r="G943" s="23"/>
      <c r="H943" s="2"/>
      <c r="I943" s="2"/>
      <c r="J943" s="2"/>
      <c r="K943" s="2"/>
      <c r="L943" s="2"/>
      <c r="M943" s="2"/>
      <c r="N943" s="2"/>
      <c r="O943" s="2"/>
      <c r="P943" s="2"/>
      <c r="Q943" s="2"/>
      <c r="R943" s="2"/>
      <c r="S943" s="2"/>
      <c r="T943" s="2"/>
      <c r="U943" s="2"/>
      <c r="V943" s="2"/>
      <c r="W943" s="2"/>
      <c r="X943" s="2"/>
      <c r="Y943" s="2"/>
      <c r="Z943" s="3"/>
      <c r="AA943" s="2"/>
      <c r="AB943" s="2"/>
      <c r="AC943" s="2"/>
      <c r="AD943" s="2"/>
      <c r="AE943" s="2"/>
      <c r="AF943" s="2"/>
      <c r="AG943" s="2"/>
      <c r="AH943" s="2"/>
      <c r="AI943" s="2"/>
      <c r="AJ943" s="2"/>
      <c r="AK943" s="2"/>
      <c r="AL943" s="2"/>
      <c r="AM943" s="2"/>
      <c r="AN943" s="2"/>
      <c r="AO943" s="2"/>
      <c r="AP943" s="2"/>
      <c r="AQ943" s="2"/>
    </row>
    <row r="944" spans="2:43" ht="16.5" customHeight="1" x14ac:dyDescent="0.25">
      <c r="B944" s="2"/>
      <c r="C944" s="2"/>
      <c r="D944" s="2"/>
      <c r="E944" s="3"/>
      <c r="F944" s="2"/>
      <c r="G944" s="23"/>
      <c r="H944" s="2"/>
      <c r="I944" s="2"/>
      <c r="J944" s="2"/>
      <c r="K944" s="2"/>
      <c r="L944" s="2"/>
      <c r="M944" s="2"/>
      <c r="N944" s="2"/>
      <c r="O944" s="2"/>
      <c r="P944" s="2"/>
      <c r="Q944" s="2"/>
      <c r="R944" s="2"/>
      <c r="S944" s="2"/>
      <c r="T944" s="2"/>
      <c r="U944" s="2"/>
      <c r="V944" s="2"/>
      <c r="W944" s="2"/>
      <c r="X944" s="2"/>
      <c r="Y944" s="2"/>
      <c r="Z944" s="3"/>
      <c r="AA944" s="2"/>
      <c r="AB944" s="2"/>
      <c r="AC944" s="2"/>
      <c r="AD944" s="2"/>
      <c r="AE944" s="2"/>
      <c r="AF944" s="2"/>
      <c r="AG944" s="2"/>
      <c r="AH944" s="2"/>
      <c r="AI944" s="2"/>
      <c r="AJ944" s="2"/>
      <c r="AK944" s="2"/>
      <c r="AL944" s="2"/>
      <c r="AM944" s="2"/>
      <c r="AN944" s="2"/>
      <c r="AO944" s="2"/>
      <c r="AP944" s="2"/>
      <c r="AQ944" s="2"/>
    </row>
    <row r="945" spans="2:43" ht="16.5" customHeight="1" x14ac:dyDescent="0.25">
      <c r="B945" s="2"/>
      <c r="C945" s="2"/>
      <c r="D945" s="2"/>
      <c r="E945" s="3"/>
      <c r="F945" s="2"/>
      <c r="G945" s="23"/>
      <c r="H945" s="2"/>
      <c r="I945" s="2"/>
      <c r="J945" s="2"/>
      <c r="K945" s="2"/>
      <c r="L945" s="2"/>
      <c r="M945" s="2"/>
      <c r="N945" s="2"/>
      <c r="O945" s="2"/>
      <c r="P945" s="2"/>
      <c r="Q945" s="2"/>
      <c r="R945" s="2"/>
      <c r="S945" s="2"/>
      <c r="T945" s="2"/>
      <c r="U945" s="2"/>
      <c r="V945" s="2"/>
      <c r="W945" s="2"/>
      <c r="X945" s="2"/>
      <c r="Y945" s="2"/>
      <c r="Z945" s="3"/>
      <c r="AA945" s="2"/>
      <c r="AB945" s="2"/>
      <c r="AC945" s="2"/>
      <c r="AD945" s="2"/>
      <c r="AE945" s="2"/>
      <c r="AF945" s="2"/>
      <c r="AG945" s="2"/>
      <c r="AH945" s="2"/>
      <c r="AI945" s="2"/>
      <c r="AJ945" s="2"/>
      <c r="AK945" s="2"/>
      <c r="AL945" s="2"/>
      <c r="AM945" s="2"/>
      <c r="AN945" s="2"/>
      <c r="AO945" s="2"/>
      <c r="AP945" s="2"/>
      <c r="AQ945" s="2"/>
    </row>
    <row r="946" spans="2:43" ht="16.5" customHeight="1" x14ac:dyDescent="0.25">
      <c r="B946" s="2"/>
      <c r="C946" s="2"/>
      <c r="D946" s="2"/>
      <c r="E946" s="3"/>
      <c r="F946" s="2"/>
      <c r="G946" s="23"/>
      <c r="H946" s="2"/>
      <c r="I946" s="2"/>
      <c r="J946" s="2"/>
      <c r="K946" s="2"/>
      <c r="L946" s="2"/>
      <c r="M946" s="2"/>
      <c r="N946" s="2"/>
      <c r="O946" s="2"/>
      <c r="P946" s="2"/>
      <c r="Q946" s="2"/>
      <c r="R946" s="2"/>
      <c r="S946" s="2"/>
      <c r="T946" s="2"/>
      <c r="U946" s="2"/>
      <c r="V946" s="2"/>
      <c r="W946" s="2"/>
      <c r="X946" s="2"/>
      <c r="Y946" s="2"/>
      <c r="Z946" s="3"/>
      <c r="AA946" s="2"/>
      <c r="AB946" s="2"/>
      <c r="AC946" s="2"/>
      <c r="AD946" s="2"/>
      <c r="AE946" s="2"/>
      <c r="AF946" s="2"/>
      <c r="AG946" s="2"/>
      <c r="AH946" s="2"/>
      <c r="AI946" s="2"/>
      <c r="AJ946" s="2"/>
      <c r="AK946" s="2"/>
      <c r="AL946" s="2"/>
      <c r="AM946" s="2"/>
      <c r="AN946" s="2"/>
      <c r="AO946" s="2"/>
      <c r="AP946" s="2"/>
      <c r="AQ946" s="2"/>
    </row>
    <row r="947" spans="2:43" ht="16.5" customHeight="1" x14ac:dyDescent="0.25">
      <c r="B947" s="2"/>
      <c r="C947" s="2"/>
      <c r="D947" s="2"/>
      <c r="E947" s="3"/>
      <c r="F947" s="2"/>
      <c r="G947" s="23"/>
      <c r="H947" s="2"/>
      <c r="I947" s="2"/>
      <c r="J947" s="2"/>
      <c r="K947" s="2"/>
      <c r="L947" s="2"/>
      <c r="M947" s="2"/>
      <c r="N947" s="2"/>
      <c r="O947" s="2"/>
      <c r="P947" s="2"/>
      <c r="Q947" s="2"/>
      <c r="R947" s="2"/>
      <c r="S947" s="2"/>
      <c r="T947" s="2"/>
      <c r="U947" s="2"/>
      <c r="V947" s="2"/>
      <c r="W947" s="2"/>
      <c r="X947" s="2"/>
      <c r="Y947" s="2"/>
      <c r="Z947" s="3"/>
      <c r="AA947" s="2"/>
      <c r="AB947" s="2"/>
      <c r="AC947" s="2"/>
      <c r="AD947" s="2"/>
      <c r="AE947" s="2"/>
      <c r="AF947" s="2"/>
      <c r="AG947" s="2"/>
      <c r="AH947" s="2"/>
      <c r="AI947" s="2"/>
      <c r="AJ947" s="2"/>
      <c r="AK947" s="2"/>
      <c r="AL947" s="2"/>
      <c r="AM947" s="2"/>
      <c r="AN947" s="2"/>
      <c r="AO947" s="2"/>
      <c r="AP947" s="2"/>
      <c r="AQ947" s="2"/>
    </row>
    <row r="948" spans="2:43" ht="16.5" customHeight="1" x14ac:dyDescent="0.25">
      <c r="B948" s="2"/>
      <c r="C948" s="2"/>
      <c r="D948" s="2"/>
      <c r="E948" s="3"/>
      <c r="F948" s="2"/>
      <c r="G948" s="23"/>
      <c r="H948" s="2"/>
      <c r="I948" s="2"/>
      <c r="J948" s="2"/>
      <c r="K948" s="2"/>
      <c r="L948" s="2"/>
      <c r="M948" s="2"/>
      <c r="N948" s="2"/>
      <c r="O948" s="2"/>
      <c r="P948" s="2"/>
      <c r="Q948" s="2"/>
      <c r="R948" s="2"/>
      <c r="S948" s="2"/>
      <c r="T948" s="2"/>
      <c r="U948" s="2"/>
      <c r="V948" s="2"/>
      <c r="W948" s="2"/>
      <c r="X948" s="2"/>
      <c r="Y948" s="2"/>
      <c r="Z948" s="3"/>
      <c r="AA948" s="2"/>
      <c r="AB948" s="2"/>
      <c r="AC948" s="2"/>
      <c r="AD948" s="2"/>
      <c r="AE948" s="2"/>
      <c r="AF948" s="2"/>
      <c r="AG948" s="2"/>
      <c r="AH948" s="2"/>
      <c r="AI948" s="2"/>
      <c r="AJ948" s="2"/>
      <c r="AK948" s="2"/>
      <c r="AL948" s="2"/>
      <c r="AM948" s="2"/>
      <c r="AN948" s="2"/>
      <c r="AO948" s="2"/>
      <c r="AP948" s="2"/>
      <c r="AQ948" s="2"/>
    </row>
    <row r="949" spans="2:43" ht="16.5" customHeight="1" x14ac:dyDescent="0.25">
      <c r="B949" s="2"/>
      <c r="C949" s="2"/>
      <c r="D949" s="2"/>
      <c r="E949" s="3"/>
      <c r="F949" s="2"/>
      <c r="G949" s="23"/>
      <c r="H949" s="2"/>
      <c r="I949" s="2"/>
      <c r="J949" s="2"/>
      <c r="K949" s="2"/>
      <c r="L949" s="2"/>
      <c r="M949" s="2"/>
      <c r="N949" s="2"/>
      <c r="O949" s="2"/>
      <c r="P949" s="2"/>
      <c r="Q949" s="2"/>
      <c r="R949" s="2"/>
      <c r="S949" s="2"/>
      <c r="T949" s="2"/>
      <c r="U949" s="2"/>
      <c r="V949" s="2"/>
      <c r="W949" s="2"/>
      <c r="X949" s="2"/>
      <c r="Y949" s="2"/>
      <c r="Z949" s="3"/>
      <c r="AA949" s="2"/>
      <c r="AB949" s="2"/>
      <c r="AC949" s="2"/>
      <c r="AD949" s="2"/>
      <c r="AE949" s="2"/>
      <c r="AF949" s="2"/>
      <c r="AG949" s="2"/>
      <c r="AH949" s="2"/>
      <c r="AI949" s="2"/>
      <c r="AJ949" s="2"/>
      <c r="AK949" s="2"/>
      <c r="AL949" s="2"/>
      <c r="AM949" s="2"/>
      <c r="AN949" s="2"/>
      <c r="AO949" s="2"/>
      <c r="AP949" s="2"/>
      <c r="AQ949" s="2"/>
    </row>
    <row r="950" spans="2:43" ht="16.5" customHeight="1" x14ac:dyDescent="0.25">
      <c r="B950" s="2"/>
      <c r="C950" s="2"/>
      <c r="D950" s="2"/>
      <c r="E950" s="3"/>
      <c r="F950" s="2"/>
      <c r="G950" s="23"/>
      <c r="H950" s="2"/>
      <c r="I950" s="2"/>
      <c r="J950" s="2"/>
      <c r="K950" s="2"/>
      <c r="L950" s="2"/>
      <c r="M950" s="2"/>
      <c r="N950" s="2"/>
      <c r="O950" s="2"/>
      <c r="P950" s="2"/>
      <c r="Q950" s="2"/>
      <c r="R950" s="2"/>
      <c r="S950" s="2"/>
      <c r="T950" s="2"/>
      <c r="U950" s="2"/>
      <c r="V950" s="2"/>
      <c r="W950" s="2"/>
      <c r="X950" s="2"/>
      <c r="Y950" s="2"/>
      <c r="Z950" s="3"/>
      <c r="AA950" s="2"/>
      <c r="AB950" s="2"/>
      <c r="AC950" s="2"/>
      <c r="AD950" s="2"/>
      <c r="AE950" s="2"/>
      <c r="AF950" s="2"/>
      <c r="AG950" s="2"/>
      <c r="AH950" s="2"/>
      <c r="AI950" s="2"/>
      <c r="AJ950" s="2"/>
      <c r="AK950" s="2"/>
      <c r="AL950" s="2"/>
      <c r="AM950" s="2"/>
      <c r="AN950" s="2"/>
      <c r="AO950" s="2"/>
      <c r="AP950" s="2"/>
      <c r="AQ950" s="2"/>
    </row>
    <row r="951" spans="2:43" ht="16.5" customHeight="1" x14ac:dyDescent="0.25">
      <c r="B951" s="2"/>
      <c r="C951" s="2"/>
      <c r="D951" s="2"/>
      <c r="E951" s="3"/>
      <c r="F951" s="2"/>
      <c r="G951" s="23"/>
      <c r="H951" s="2"/>
      <c r="I951" s="2"/>
      <c r="J951" s="2"/>
      <c r="K951" s="2"/>
      <c r="L951" s="2"/>
      <c r="M951" s="2"/>
      <c r="N951" s="2"/>
      <c r="O951" s="2"/>
      <c r="P951" s="2"/>
      <c r="Q951" s="2"/>
      <c r="R951" s="2"/>
      <c r="S951" s="2"/>
      <c r="T951" s="2"/>
      <c r="U951" s="2"/>
      <c r="V951" s="2"/>
      <c r="W951" s="2"/>
      <c r="X951" s="2"/>
      <c r="Y951" s="2"/>
      <c r="Z951" s="3"/>
      <c r="AA951" s="2"/>
      <c r="AB951" s="2"/>
      <c r="AC951" s="2"/>
      <c r="AD951" s="2"/>
      <c r="AE951" s="2"/>
      <c r="AF951" s="2"/>
      <c r="AG951" s="2"/>
      <c r="AH951" s="2"/>
      <c r="AI951" s="2"/>
      <c r="AJ951" s="2"/>
      <c r="AK951" s="2"/>
      <c r="AL951" s="2"/>
      <c r="AM951" s="2"/>
      <c r="AN951" s="2"/>
      <c r="AO951" s="2"/>
      <c r="AP951" s="2"/>
      <c r="AQ951" s="2"/>
    </row>
    <row r="952" spans="2:43" ht="16.5" customHeight="1" x14ac:dyDescent="0.25">
      <c r="B952" s="2"/>
      <c r="C952" s="2"/>
      <c r="D952" s="2"/>
      <c r="E952" s="3"/>
      <c r="F952" s="2"/>
      <c r="G952" s="23"/>
      <c r="H952" s="2"/>
      <c r="I952" s="2"/>
      <c r="J952" s="2"/>
      <c r="K952" s="2"/>
      <c r="L952" s="2"/>
      <c r="M952" s="2"/>
      <c r="N952" s="2"/>
      <c r="O952" s="2"/>
      <c r="P952" s="2"/>
      <c r="Q952" s="2"/>
      <c r="R952" s="2"/>
      <c r="S952" s="2"/>
      <c r="T952" s="2"/>
      <c r="U952" s="2"/>
      <c r="V952" s="2"/>
      <c r="W952" s="2"/>
      <c r="X952" s="2"/>
      <c r="Y952" s="2"/>
      <c r="Z952" s="3"/>
      <c r="AA952" s="2"/>
      <c r="AB952" s="2"/>
      <c r="AC952" s="2"/>
      <c r="AD952" s="2"/>
      <c r="AE952" s="2"/>
      <c r="AF952" s="2"/>
      <c r="AG952" s="2"/>
      <c r="AH952" s="2"/>
      <c r="AI952" s="2"/>
      <c r="AJ952" s="2"/>
      <c r="AK952" s="2"/>
      <c r="AL952" s="2"/>
      <c r="AM952" s="2"/>
      <c r="AN952" s="2"/>
      <c r="AO952" s="2"/>
      <c r="AP952" s="2"/>
      <c r="AQ952" s="2"/>
    </row>
    <row r="953" spans="2:43" ht="16.5" customHeight="1" x14ac:dyDescent="0.25">
      <c r="B953" s="2"/>
      <c r="C953" s="2"/>
      <c r="D953" s="2"/>
      <c r="E953" s="3"/>
      <c r="F953" s="2"/>
      <c r="G953" s="23"/>
      <c r="H953" s="2"/>
      <c r="I953" s="2"/>
      <c r="J953" s="2"/>
      <c r="K953" s="2"/>
      <c r="L953" s="2"/>
      <c r="M953" s="2"/>
      <c r="N953" s="2"/>
      <c r="O953" s="2"/>
      <c r="P953" s="2"/>
      <c r="Q953" s="2"/>
      <c r="R953" s="2"/>
      <c r="S953" s="2"/>
      <c r="T953" s="2"/>
      <c r="U953" s="2"/>
      <c r="V953" s="2"/>
      <c r="W953" s="2"/>
      <c r="X953" s="2"/>
      <c r="Y953" s="2"/>
      <c r="Z953" s="3"/>
      <c r="AA953" s="2"/>
      <c r="AB953" s="2"/>
      <c r="AC953" s="2"/>
      <c r="AD953" s="2"/>
      <c r="AE953" s="2"/>
      <c r="AF953" s="2"/>
      <c r="AG953" s="2"/>
      <c r="AH953" s="2"/>
      <c r="AI953" s="2"/>
      <c r="AJ953" s="2"/>
      <c r="AK953" s="2"/>
      <c r="AL953" s="2"/>
      <c r="AM953" s="2"/>
      <c r="AN953" s="2"/>
      <c r="AO953" s="2"/>
      <c r="AP953" s="2"/>
      <c r="AQ953" s="2"/>
    </row>
    <row r="954" spans="2:43" ht="16.5" customHeight="1" x14ac:dyDescent="0.25">
      <c r="B954" s="2"/>
      <c r="C954" s="2"/>
      <c r="D954" s="2"/>
      <c r="E954" s="3"/>
      <c r="F954" s="2"/>
      <c r="G954" s="23"/>
      <c r="H954" s="2"/>
      <c r="I954" s="2"/>
      <c r="J954" s="2"/>
      <c r="K954" s="2"/>
      <c r="L954" s="2"/>
      <c r="M954" s="2"/>
      <c r="N954" s="2"/>
      <c r="O954" s="2"/>
      <c r="P954" s="2"/>
      <c r="Q954" s="2"/>
      <c r="R954" s="2"/>
      <c r="S954" s="2"/>
      <c r="T954" s="2"/>
      <c r="U954" s="2"/>
      <c r="V954" s="2"/>
      <c r="W954" s="2"/>
      <c r="X954" s="2"/>
      <c r="Y954" s="2"/>
      <c r="Z954" s="3"/>
      <c r="AA954" s="2"/>
      <c r="AB954" s="2"/>
      <c r="AC954" s="2"/>
      <c r="AD954" s="2"/>
      <c r="AE954" s="2"/>
      <c r="AF954" s="2"/>
      <c r="AG954" s="2"/>
      <c r="AH954" s="2"/>
      <c r="AI954" s="2"/>
      <c r="AJ954" s="2"/>
      <c r="AK954" s="2"/>
      <c r="AL954" s="2"/>
      <c r="AM954" s="2"/>
      <c r="AN954" s="2"/>
      <c r="AO954" s="2"/>
      <c r="AP954" s="2"/>
      <c r="AQ954" s="2"/>
    </row>
    <row r="955" spans="2:43" ht="16.5" customHeight="1" x14ac:dyDescent="0.25">
      <c r="B955" s="2"/>
      <c r="C955" s="2"/>
      <c r="D955" s="2"/>
      <c r="E955" s="3"/>
      <c r="F955" s="2"/>
      <c r="G955" s="23"/>
      <c r="H955" s="2"/>
      <c r="I955" s="2"/>
      <c r="J955" s="2"/>
      <c r="K955" s="2"/>
      <c r="L955" s="2"/>
      <c r="M955" s="2"/>
      <c r="N955" s="2"/>
      <c r="O955" s="2"/>
      <c r="P955" s="2"/>
      <c r="Q955" s="2"/>
      <c r="R955" s="2"/>
      <c r="S955" s="2"/>
      <c r="T955" s="2"/>
      <c r="U955" s="2"/>
      <c r="V955" s="2"/>
      <c r="W955" s="2"/>
      <c r="X955" s="2"/>
      <c r="Y955" s="2"/>
      <c r="Z955" s="3"/>
      <c r="AA955" s="2"/>
      <c r="AB955" s="2"/>
      <c r="AC955" s="2"/>
      <c r="AD955" s="2"/>
      <c r="AE955" s="2"/>
      <c r="AF955" s="2"/>
      <c r="AG955" s="2"/>
      <c r="AH955" s="2"/>
      <c r="AI955" s="2"/>
      <c r="AJ955" s="2"/>
      <c r="AK955" s="2"/>
      <c r="AL955" s="2"/>
      <c r="AM955" s="2"/>
      <c r="AN955" s="2"/>
      <c r="AO955" s="2"/>
      <c r="AP955" s="2"/>
      <c r="AQ955" s="2"/>
    </row>
    <row r="956" spans="2:43" ht="16.5" customHeight="1" x14ac:dyDescent="0.25">
      <c r="B956" s="2"/>
      <c r="C956" s="2"/>
      <c r="D956" s="2"/>
      <c r="E956" s="3"/>
      <c r="F956" s="2"/>
      <c r="G956" s="23"/>
      <c r="H956" s="2"/>
      <c r="I956" s="2"/>
      <c r="J956" s="2"/>
      <c r="K956" s="2"/>
      <c r="L956" s="2"/>
      <c r="M956" s="2"/>
      <c r="N956" s="2"/>
      <c r="O956" s="2"/>
      <c r="P956" s="2"/>
      <c r="Q956" s="2"/>
      <c r="R956" s="2"/>
      <c r="S956" s="2"/>
      <c r="T956" s="2"/>
      <c r="U956" s="2"/>
      <c r="V956" s="2"/>
      <c r="W956" s="2"/>
      <c r="X956" s="2"/>
      <c r="Y956" s="2"/>
      <c r="Z956" s="3"/>
      <c r="AA956" s="2"/>
      <c r="AB956" s="2"/>
      <c r="AC956" s="2"/>
      <c r="AD956" s="2"/>
      <c r="AE956" s="2"/>
      <c r="AF956" s="2"/>
      <c r="AG956" s="2"/>
      <c r="AH956" s="2"/>
      <c r="AI956" s="2"/>
      <c r="AJ956" s="2"/>
      <c r="AK956" s="2"/>
      <c r="AL956" s="2"/>
      <c r="AM956" s="2"/>
      <c r="AN956" s="2"/>
      <c r="AO956" s="2"/>
      <c r="AP956" s="2"/>
      <c r="AQ956" s="2"/>
    </row>
    <row r="957" spans="2:43" ht="16.5" customHeight="1" x14ac:dyDescent="0.25">
      <c r="B957" s="2"/>
      <c r="C957" s="2"/>
      <c r="D957" s="2"/>
      <c r="E957" s="3"/>
      <c r="F957" s="2"/>
      <c r="G957" s="23"/>
      <c r="H957" s="2"/>
      <c r="I957" s="2"/>
      <c r="J957" s="2"/>
      <c r="K957" s="2"/>
      <c r="L957" s="2"/>
      <c r="M957" s="2"/>
      <c r="N957" s="2"/>
      <c r="O957" s="2"/>
      <c r="P957" s="2"/>
      <c r="Q957" s="2"/>
      <c r="R957" s="2"/>
      <c r="S957" s="2"/>
      <c r="T957" s="2"/>
      <c r="U957" s="2"/>
      <c r="V957" s="2"/>
      <c r="W957" s="2"/>
      <c r="X957" s="2"/>
      <c r="Y957" s="2"/>
      <c r="Z957" s="3"/>
      <c r="AA957" s="2"/>
      <c r="AB957" s="2"/>
      <c r="AC957" s="2"/>
      <c r="AD957" s="2"/>
      <c r="AE957" s="2"/>
      <c r="AF957" s="2"/>
      <c r="AG957" s="2"/>
      <c r="AH957" s="2"/>
      <c r="AI957" s="2"/>
      <c r="AJ957" s="2"/>
      <c r="AK957" s="2"/>
      <c r="AL957" s="2"/>
      <c r="AM957" s="2"/>
      <c r="AN957" s="2"/>
      <c r="AO957" s="2"/>
      <c r="AP957" s="2"/>
      <c r="AQ957" s="2"/>
    </row>
    <row r="958" spans="2:43" ht="16.5" customHeight="1" x14ac:dyDescent="0.25">
      <c r="B958" s="2"/>
      <c r="C958" s="2"/>
      <c r="D958" s="2"/>
      <c r="E958" s="3"/>
      <c r="F958" s="2"/>
      <c r="G958" s="23"/>
      <c r="H958" s="2"/>
      <c r="I958" s="2"/>
      <c r="J958" s="2"/>
      <c r="K958" s="2"/>
      <c r="L958" s="2"/>
      <c r="M958" s="2"/>
      <c r="N958" s="2"/>
      <c r="O958" s="2"/>
      <c r="P958" s="2"/>
      <c r="Q958" s="2"/>
      <c r="R958" s="2"/>
      <c r="S958" s="2"/>
      <c r="T958" s="2"/>
      <c r="U958" s="2"/>
      <c r="V958" s="2"/>
      <c r="W958" s="2"/>
      <c r="X958" s="2"/>
      <c r="Y958" s="2"/>
      <c r="Z958" s="3"/>
      <c r="AA958" s="2"/>
      <c r="AB958" s="2"/>
      <c r="AC958" s="2"/>
      <c r="AD958" s="2"/>
      <c r="AE958" s="2"/>
      <c r="AF958" s="2"/>
      <c r="AG958" s="2"/>
      <c r="AH958" s="2"/>
      <c r="AI958" s="2"/>
      <c r="AJ958" s="2"/>
      <c r="AK958" s="2"/>
      <c r="AL958" s="2"/>
      <c r="AM958" s="2"/>
      <c r="AN958" s="2"/>
      <c r="AO958" s="2"/>
      <c r="AP958" s="2"/>
      <c r="AQ958" s="2"/>
    </row>
    <row r="959" spans="2:43" ht="16.5" customHeight="1" x14ac:dyDescent="0.25">
      <c r="B959" s="2"/>
      <c r="C959" s="2"/>
      <c r="D959" s="2"/>
      <c r="E959" s="3"/>
      <c r="F959" s="2"/>
      <c r="G959" s="23"/>
      <c r="H959" s="2"/>
      <c r="I959" s="2"/>
      <c r="J959" s="2"/>
      <c r="K959" s="2"/>
      <c r="L959" s="2"/>
      <c r="M959" s="2"/>
      <c r="N959" s="2"/>
      <c r="O959" s="2"/>
      <c r="P959" s="2"/>
      <c r="Q959" s="2"/>
      <c r="R959" s="2"/>
      <c r="S959" s="2"/>
      <c r="T959" s="2"/>
      <c r="U959" s="2"/>
      <c r="V959" s="2"/>
      <c r="W959" s="2"/>
      <c r="X959" s="2"/>
      <c r="Y959" s="2"/>
      <c r="Z959" s="3"/>
      <c r="AA959" s="2"/>
      <c r="AB959" s="2"/>
      <c r="AC959" s="2"/>
      <c r="AD959" s="2"/>
      <c r="AE959" s="2"/>
      <c r="AF959" s="2"/>
      <c r="AG959" s="2"/>
      <c r="AH959" s="2"/>
      <c r="AI959" s="2"/>
      <c r="AJ959" s="2"/>
      <c r="AK959" s="2"/>
      <c r="AL959" s="2"/>
      <c r="AM959" s="2"/>
      <c r="AN959" s="2"/>
      <c r="AO959" s="2"/>
      <c r="AP959" s="2"/>
      <c r="AQ959" s="2"/>
    </row>
    <row r="960" spans="2:43" ht="16.5" customHeight="1" x14ac:dyDescent="0.25">
      <c r="B960" s="2"/>
      <c r="C960" s="2"/>
      <c r="D960" s="2"/>
      <c r="E960" s="3"/>
      <c r="F960" s="2"/>
      <c r="G960" s="23"/>
      <c r="H960" s="2"/>
      <c r="I960" s="2"/>
      <c r="J960" s="2"/>
      <c r="K960" s="2"/>
      <c r="L960" s="2"/>
      <c r="M960" s="2"/>
      <c r="N960" s="2"/>
      <c r="O960" s="2"/>
      <c r="P960" s="2"/>
      <c r="Q960" s="2"/>
      <c r="R960" s="2"/>
      <c r="S960" s="2"/>
      <c r="T960" s="2"/>
      <c r="U960" s="2"/>
      <c r="V960" s="2"/>
      <c r="W960" s="2"/>
      <c r="X960" s="2"/>
      <c r="Y960" s="2"/>
      <c r="Z960" s="3"/>
      <c r="AA960" s="2"/>
      <c r="AB960" s="2"/>
      <c r="AC960" s="2"/>
      <c r="AD960" s="2"/>
      <c r="AE960" s="2"/>
      <c r="AF960" s="2"/>
      <c r="AG960" s="2"/>
      <c r="AH960" s="2"/>
      <c r="AI960" s="2"/>
      <c r="AJ960" s="2"/>
      <c r="AK960" s="2"/>
      <c r="AL960" s="2"/>
      <c r="AM960" s="2"/>
      <c r="AN960" s="2"/>
      <c r="AO960" s="2"/>
      <c r="AP960" s="2"/>
      <c r="AQ960" s="2"/>
    </row>
    <row r="961" spans="2:43" ht="16.5" customHeight="1" x14ac:dyDescent="0.25">
      <c r="B961" s="2"/>
      <c r="C961" s="2"/>
      <c r="D961" s="2"/>
      <c r="E961" s="3"/>
      <c r="F961" s="2"/>
      <c r="G961" s="23"/>
      <c r="H961" s="2"/>
      <c r="I961" s="2"/>
      <c r="J961" s="2"/>
      <c r="K961" s="2"/>
      <c r="L961" s="2"/>
      <c r="M961" s="2"/>
      <c r="N961" s="2"/>
      <c r="O961" s="2"/>
      <c r="P961" s="2"/>
      <c r="Q961" s="2"/>
      <c r="R961" s="2"/>
      <c r="S961" s="2"/>
      <c r="T961" s="2"/>
      <c r="U961" s="2"/>
      <c r="V961" s="2"/>
      <c r="W961" s="2"/>
      <c r="X961" s="2"/>
      <c r="Y961" s="2"/>
      <c r="Z961" s="3"/>
      <c r="AA961" s="2"/>
      <c r="AB961" s="2"/>
      <c r="AC961" s="2"/>
      <c r="AD961" s="2"/>
      <c r="AE961" s="2"/>
      <c r="AF961" s="2"/>
      <c r="AG961" s="2"/>
      <c r="AH961" s="2"/>
      <c r="AI961" s="2"/>
      <c r="AJ961" s="2"/>
      <c r="AK961" s="2"/>
      <c r="AL961" s="2"/>
      <c r="AM961" s="2"/>
      <c r="AN961" s="2"/>
      <c r="AO961" s="2"/>
      <c r="AP961" s="2"/>
      <c r="AQ961" s="2"/>
    </row>
    <row r="962" spans="2:43" ht="16.5" customHeight="1" x14ac:dyDescent="0.25">
      <c r="B962" s="2"/>
      <c r="C962" s="2"/>
      <c r="D962" s="2"/>
      <c r="E962" s="3"/>
      <c r="F962" s="2"/>
      <c r="G962" s="23"/>
      <c r="H962" s="2"/>
      <c r="I962" s="2"/>
      <c r="J962" s="2"/>
      <c r="K962" s="2"/>
      <c r="L962" s="2"/>
      <c r="M962" s="2"/>
      <c r="N962" s="2"/>
      <c r="O962" s="2"/>
      <c r="P962" s="2"/>
      <c r="Q962" s="2"/>
      <c r="R962" s="2"/>
      <c r="S962" s="2"/>
      <c r="T962" s="2"/>
      <c r="U962" s="2"/>
      <c r="V962" s="2"/>
      <c r="W962" s="2"/>
      <c r="X962" s="2"/>
      <c r="Y962" s="2"/>
      <c r="Z962" s="3"/>
      <c r="AA962" s="2"/>
      <c r="AB962" s="2"/>
      <c r="AC962" s="2"/>
      <c r="AD962" s="2"/>
      <c r="AE962" s="2"/>
      <c r="AF962" s="2"/>
      <c r="AG962" s="2"/>
      <c r="AH962" s="2"/>
      <c r="AI962" s="2"/>
      <c r="AJ962" s="2"/>
      <c r="AK962" s="2"/>
      <c r="AL962" s="2"/>
      <c r="AM962" s="2"/>
      <c r="AN962" s="2"/>
      <c r="AO962" s="2"/>
      <c r="AP962" s="2"/>
      <c r="AQ962" s="2"/>
    </row>
    <row r="963" spans="2:43" ht="16.5" customHeight="1" x14ac:dyDescent="0.25">
      <c r="B963" s="2"/>
      <c r="C963" s="2"/>
      <c r="D963" s="2"/>
      <c r="E963" s="3"/>
      <c r="F963" s="2"/>
      <c r="G963" s="23"/>
      <c r="H963" s="2"/>
      <c r="I963" s="2"/>
      <c r="J963" s="2"/>
      <c r="K963" s="2"/>
      <c r="L963" s="2"/>
      <c r="M963" s="2"/>
      <c r="N963" s="2"/>
      <c r="O963" s="2"/>
      <c r="P963" s="2"/>
      <c r="Q963" s="2"/>
      <c r="R963" s="2"/>
      <c r="S963" s="2"/>
      <c r="T963" s="2"/>
      <c r="U963" s="2"/>
      <c r="V963" s="2"/>
      <c r="W963" s="2"/>
      <c r="X963" s="2"/>
      <c r="Y963" s="2"/>
      <c r="Z963" s="3"/>
      <c r="AA963" s="2"/>
      <c r="AB963" s="2"/>
      <c r="AC963" s="2"/>
      <c r="AD963" s="2"/>
      <c r="AE963" s="2"/>
      <c r="AF963" s="2"/>
      <c r="AG963" s="2"/>
      <c r="AH963" s="2"/>
      <c r="AI963" s="2"/>
      <c r="AJ963" s="2"/>
      <c r="AK963" s="2"/>
      <c r="AL963" s="2"/>
      <c r="AM963" s="2"/>
      <c r="AN963" s="2"/>
      <c r="AO963" s="2"/>
      <c r="AP963" s="2"/>
      <c r="AQ963" s="2"/>
    </row>
    <row r="964" spans="2:43" ht="16.5" customHeight="1" x14ac:dyDescent="0.25">
      <c r="B964" s="2"/>
      <c r="C964" s="2"/>
      <c r="D964" s="2"/>
      <c r="E964" s="3"/>
      <c r="F964" s="2"/>
      <c r="G964" s="23"/>
      <c r="H964" s="2"/>
      <c r="I964" s="2"/>
      <c r="J964" s="2"/>
      <c r="K964" s="2"/>
      <c r="L964" s="2"/>
      <c r="M964" s="2"/>
      <c r="N964" s="2"/>
      <c r="O964" s="2"/>
      <c r="P964" s="2"/>
      <c r="Q964" s="2"/>
      <c r="R964" s="2"/>
      <c r="S964" s="2"/>
      <c r="T964" s="2"/>
      <c r="U964" s="2"/>
      <c r="V964" s="2"/>
      <c r="W964" s="2"/>
      <c r="X964" s="2"/>
      <c r="Y964" s="2"/>
      <c r="Z964" s="3"/>
      <c r="AA964" s="2"/>
      <c r="AB964" s="2"/>
      <c r="AC964" s="2"/>
      <c r="AD964" s="2"/>
      <c r="AE964" s="2"/>
      <c r="AF964" s="2"/>
      <c r="AG964" s="2"/>
      <c r="AH964" s="2"/>
      <c r="AI964" s="2"/>
      <c r="AJ964" s="2"/>
      <c r="AK964" s="2"/>
      <c r="AL964" s="2"/>
      <c r="AM964" s="2"/>
      <c r="AN964" s="2"/>
      <c r="AO964" s="2"/>
      <c r="AP964" s="2"/>
      <c r="AQ964" s="2"/>
    </row>
    <row r="965" spans="2:43" ht="16.5" customHeight="1" x14ac:dyDescent="0.25">
      <c r="B965" s="2"/>
      <c r="C965" s="2"/>
      <c r="D965" s="2"/>
      <c r="E965" s="3"/>
      <c r="F965" s="2"/>
      <c r="G965" s="23"/>
      <c r="H965" s="2"/>
      <c r="I965" s="2"/>
      <c r="J965" s="2"/>
      <c r="K965" s="2"/>
      <c r="L965" s="2"/>
      <c r="M965" s="2"/>
      <c r="N965" s="2"/>
      <c r="O965" s="2"/>
      <c r="P965" s="2"/>
      <c r="Q965" s="2"/>
      <c r="R965" s="2"/>
      <c r="S965" s="2"/>
      <c r="T965" s="2"/>
      <c r="U965" s="2"/>
      <c r="V965" s="2"/>
      <c r="W965" s="2"/>
      <c r="X965" s="2"/>
      <c r="Y965" s="2"/>
      <c r="Z965" s="3"/>
      <c r="AA965" s="2"/>
      <c r="AB965" s="2"/>
      <c r="AC965" s="2"/>
      <c r="AD965" s="2"/>
      <c r="AE965" s="2"/>
      <c r="AF965" s="2"/>
      <c r="AG965" s="2"/>
      <c r="AH965" s="2"/>
      <c r="AI965" s="2"/>
      <c r="AJ965" s="2"/>
      <c r="AK965" s="2"/>
      <c r="AL965" s="2"/>
      <c r="AM965" s="2"/>
      <c r="AN965" s="2"/>
      <c r="AO965" s="2"/>
      <c r="AP965" s="2"/>
      <c r="AQ965" s="2"/>
    </row>
    <row r="966" spans="2:43" ht="16.5" customHeight="1" x14ac:dyDescent="0.25">
      <c r="B966" s="2"/>
      <c r="C966" s="2"/>
      <c r="D966" s="2"/>
      <c r="E966" s="3"/>
      <c r="F966" s="2"/>
      <c r="G966" s="23"/>
      <c r="H966" s="2"/>
      <c r="I966" s="2"/>
      <c r="J966" s="2"/>
      <c r="K966" s="2"/>
      <c r="L966" s="2"/>
      <c r="M966" s="2"/>
      <c r="N966" s="2"/>
      <c r="O966" s="2"/>
      <c r="P966" s="2"/>
      <c r="Q966" s="2"/>
      <c r="R966" s="2"/>
      <c r="S966" s="2"/>
      <c r="T966" s="2"/>
      <c r="U966" s="2"/>
      <c r="V966" s="2"/>
      <c r="W966" s="2"/>
      <c r="X966" s="2"/>
      <c r="Y966" s="2"/>
      <c r="Z966" s="3"/>
      <c r="AA966" s="2"/>
      <c r="AB966" s="2"/>
      <c r="AC966" s="2"/>
      <c r="AD966" s="2"/>
      <c r="AE966" s="2"/>
      <c r="AF966" s="2"/>
      <c r="AG966" s="2"/>
      <c r="AH966" s="2"/>
      <c r="AI966" s="2"/>
      <c r="AJ966" s="2"/>
      <c r="AK966" s="2"/>
      <c r="AL966" s="2"/>
      <c r="AM966" s="2"/>
      <c r="AN966" s="2"/>
      <c r="AO966" s="2"/>
      <c r="AP966" s="2"/>
      <c r="AQ966" s="2"/>
    </row>
    <row r="967" spans="2:43" ht="16.5" customHeight="1" x14ac:dyDescent="0.25">
      <c r="B967" s="2"/>
      <c r="C967" s="2"/>
      <c r="D967" s="2"/>
      <c r="E967" s="3"/>
      <c r="F967" s="2"/>
      <c r="G967" s="23"/>
      <c r="H967" s="2"/>
      <c r="I967" s="2"/>
      <c r="J967" s="2"/>
      <c r="K967" s="2"/>
      <c r="L967" s="2"/>
      <c r="M967" s="2"/>
      <c r="N967" s="2"/>
      <c r="O967" s="2"/>
      <c r="P967" s="2"/>
      <c r="Q967" s="2"/>
      <c r="R967" s="2"/>
      <c r="S967" s="2"/>
      <c r="T967" s="2"/>
      <c r="U967" s="2"/>
      <c r="V967" s="2"/>
      <c r="W967" s="2"/>
      <c r="X967" s="2"/>
      <c r="Y967" s="2"/>
      <c r="Z967" s="3"/>
      <c r="AA967" s="2"/>
      <c r="AB967" s="2"/>
      <c r="AC967" s="2"/>
      <c r="AD967" s="2"/>
      <c r="AE967" s="2"/>
      <c r="AF967" s="2"/>
      <c r="AG967" s="2"/>
      <c r="AH967" s="2"/>
      <c r="AI967" s="2"/>
      <c r="AJ967" s="2"/>
      <c r="AK967" s="2"/>
      <c r="AL967" s="2"/>
      <c r="AM967" s="2"/>
      <c r="AN967" s="2"/>
      <c r="AO967" s="2"/>
      <c r="AP967" s="2"/>
      <c r="AQ967" s="2"/>
    </row>
    <row r="968" spans="2:43" ht="16.5" customHeight="1" x14ac:dyDescent="0.25">
      <c r="B968" s="2"/>
      <c r="C968" s="2"/>
      <c r="D968" s="2"/>
      <c r="E968" s="3"/>
      <c r="F968" s="2"/>
      <c r="G968" s="23"/>
      <c r="H968" s="2"/>
      <c r="I968" s="2"/>
      <c r="J968" s="2"/>
      <c r="K968" s="2"/>
      <c r="L968" s="2"/>
      <c r="M968" s="2"/>
      <c r="N968" s="2"/>
      <c r="O968" s="2"/>
      <c r="P968" s="2"/>
      <c r="Q968" s="2"/>
      <c r="R968" s="2"/>
      <c r="S968" s="2"/>
      <c r="T968" s="2"/>
      <c r="U968" s="2"/>
      <c r="V968" s="2"/>
      <c r="W968" s="2"/>
      <c r="X968" s="2"/>
      <c r="Y968" s="2"/>
      <c r="Z968" s="3"/>
      <c r="AA968" s="2"/>
      <c r="AB968" s="2"/>
      <c r="AC968" s="2"/>
      <c r="AD968" s="2"/>
      <c r="AE968" s="2"/>
      <c r="AF968" s="2"/>
      <c r="AG968" s="2"/>
      <c r="AH968" s="2"/>
      <c r="AI968" s="2"/>
      <c r="AJ968" s="2"/>
      <c r="AK968" s="2"/>
      <c r="AL968" s="2"/>
      <c r="AM968" s="2"/>
      <c r="AN968" s="2"/>
      <c r="AO968" s="2"/>
      <c r="AP968" s="2"/>
      <c r="AQ968" s="2"/>
    </row>
    <row r="969" spans="2:43" ht="16.5" customHeight="1" x14ac:dyDescent="0.25">
      <c r="B969" s="2"/>
      <c r="C969" s="2"/>
      <c r="D969" s="2"/>
      <c r="E969" s="3"/>
      <c r="F969" s="2"/>
      <c r="G969" s="23"/>
      <c r="H969" s="2"/>
      <c r="I969" s="2"/>
      <c r="J969" s="2"/>
      <c r="K969" s="2"/>
      <c r="L969" s="2"/>
      <c r="M969" s="2"/>
      <c r="N969" s="2"/>
      <c r="O969" s="2"/>
      <c r="P969" s="2"/>
      <c r="Q969" s="2"/>
      <c r="R969" s="2"/>
      <c r="S969" s="2"/>
      <c r="T969" s="2"/>
      <c r="U969" s="2"/>
      <c r="V969" s="2"/>
      <c r="W969" s="2"/>
      <c r="X969" s="2"/>
      <c r="Y969" s="2"/>
      <c r="Z969" s="3"/>
      <c r="AA969" s="2"/>
      <c r="AB969" s="2"/>
      <c r="AC969" s="2"/>
      <c r="AD969" s="2"/>
      <c r="AE969" s="2"/>
      <c r="AF969" s="2"/>
      <c r="AG969" s="2"/>
      <c r="AH969" s="2"/>
      <c r="AI969" s="2"/>
      <c r="AJ969" s="2"/>
      <c r="AK969" s="2"/>
      <c r="AL969" s="2"/>
      <c r="AM969" s="2"/>
      <c r="AN969" s="2"/>
      <c r="AO969" s="2"/>
      <c r="AP969" s="2"/>
      <c r="AQ969" s="2"/>
    </row>
    <row r="970" spans="2:43" ht="16.5" customHeight="1" x14ac:dyDescent="0.25">
      <c r="B970" s="2"/>
      <c r="C970" s="2"/>
      <c r="D970" s="2"/>
      <c r="E970" s="3"/>
      <c r="F970" s="2"/>
      <c r="G970" s="23"/>
      <c r="H970" s="2"/>
      <c r="I970" s="2"/>
      <c r="J970" s="2"/>
      <c r="K970" s="2"/>
      <c r="L970" s="2"/>
      <c r="M970" s="2"/>
      <c r="N970" s="2"/>
      <c r="O970" s="2"/>
      <c r="P970" s="2"/>
      <c r="Q970" s="2"/>
      <c r="R970" s="2"/>
      <c r="S970" s="2"/>
      <c r="T970" s="2"/>
      <c r="U970" s="2"/>
      <c r="V970" s="2"/>
      <c r="W970" s="2"/>
      <c r="X970" s="2"/>
      <c r="Y970" s="2"/>
      <c r="Z970" s="3"/>
      <c r="AA970" s="2"/>
      <c r="AB970" s="2"/>
      <c r="AC970" s="2"/>
      <c r="AD970" s="2"/>
      <c r="AE970" s="2"/>
      <c r="AF970" s="2"/>
      <c r="AG970" s="2"/>
      <c r="AH970" s="2"/>
      <c r="AI970" s="2"/>
      <c r="AJ970" s="2"/>
      <c r="AK970" s="2"/>
      <c r="AL970" s="2"/>
      <c r="AM970" s="2"/>
      <c r="AN970" s="2"/>
      <c r="AO970" s="2"/>
      <c r="AP970" s="2"/>
      <c r="AQ970" s="2"/>
    </row>
    <row r="971" spans="2:43" ht="16.5" customHeight="1" x14ac:dyDescent="0.25">
      <c r="B971" s="2"/>
      <c r="C971" s="2"/>
      <c r="D971" s="2"/>
      <c r="E971" s="3"/>
      <c r="F971" s="2"/>
      <c r="G971" s="23"/>
      <c r="H971" s="2"/>
      <c r="I971" s="2"/>
      <c r="J971" s="2"/>
      <c r="K971" s="2"/>
      <c r="L971" s="2"/>
      <c r="M971" s="2"/>
      <c r="N971" s="2"/>
      <c r="O971" s="2"/>
      <c r="P971" s="2"/>
      <c r="Q971" s="2"/>
      <c r="R971" s="2"/>
      <c r="S971" s="2"/>
      <c r="T971" s="2"/>
      <c r="U971" s="2"/>
      <c r="V971" s="2"/>
      <c r="W971" s="2"/>
      <c r="X971" s="2"/>
      <c r="Y971" s="2"/>
      <c r="Z971" s="3"/>
      <c r="AA971" s="2"/>
      <c r="AB971" s="2"/>
      <c r="AC971" s="2"/>
      <c r="AD971" s="2"/>
      <c r="AE971" s="2"/>
      <c r="AF971" s="2"/>
      <c r="AG971" s="2"/>
      <c r="AH971" s="2"/>
      <c r="AI971" s="2"/>
      <c r="AJ971" s="2"/>
      <c r="AK971" s="2"/>
      <c r="AL971" s="2"/>
      <c r="AM971" s="2"/>
      <c r="AN971" s="2"/>
      <c r="AO971" s="2"/>
      <c r="AP971" s="2"/>
      <c r="AQ971" s="2"/>
    </row>
    <row r="972" spans="2:43" ht="16.5" customHeight="1" x14ac:dyDescent="0.25">
      <c r="B972" s="2"/>
      <c r="C972" s="2"/>
      <c r="D972" s="2"/>
      <c r="E972" s="3"/>
      <c r="F972" s="2"/>
      <c r="G972" s="23"/>
      <c r="H972" s="2"/>
      <c r="I972" s="2"/>
      <c r="J972" s="2"/>
      <c r="K972" s="2"/>
      <c r="L972" s="2"/>
      <c r="M972" s="2"/>
      <c r="N972" s="2"/>
      <c r="O972" s="2"/>
      <c r="P972" s="2"/>
      <c r="Q972" s="2"/>
      <c r="R972" s="2"/>
      <c r="S972" s="2"/>
      <c r="T972" s="2"/>
      <c r="U972" s="2"/>
      <c r="V972" s="2"/>
      <c r="W972" s="2"/>
      <c r="X972" s="2"/>
      <c r="Y972" s="2"/>
      <c r="Z972" s="3"/>
      <c r="AA972" s="2"/>
      <c r="AB972" s="2"/>
      <c r="AC972" s="2"/>
      <c r="AD972" s="2"/>
      <c r="AE972" s="2"/>
      <c r="AF972" s="2"/>
      <c r="AG972" s="2"/>
      <c r="AH972" s="2"/>
      <c r="AI972" s="2"/>
      <c r="AJ972" s="2"/>
      <c r="AK972" s="2"/>
      <c r="AL972" s="2"/>
      <c r="AM972" s="2"/>
      <c r="AN972" s="2"/>
      <c r="AO972" s="2"/>
      <c r="AP972" s="2"/>
      <c r="AQ972" s="2"/>
    </row>
    <row r="973" spans="2:43" ht="16.5" customHeight="1" x14ac:dyDescent="0.25">
      <c r="B973" s="2"/>
      <c r="C973" s="2"/>
      <c r="D973" s="2"/>
      <c r="E973" s="3"/>
      <c r="F973" s="2"/>
      <c r="G973" s="23"/>
      <c r="H973" s="2"/>
      <c r="I973" s="2"/>
      <c r="J973" s="2"/>
      <c r="K973" s="2"/>
      <c r="L973" s="2"/>
      <c r="M973" s="2"/>
      <c r="N973" s="2"/>
      <c r="O973" s="2"/>
      <c r="P973" s="2"/>
      <c r="Q973" s="2"/>
      <c r="R973" s="2"/>
      <c r="S973" s="2"/>
      <c r="T973" s="2"/>
      <c r="U973" s="2"/>
      <c r="V973" s="2"/>
      <c r="W973" s="2"/>
      <c r="X973" s="2"/>
      <c r="Y973" s="2"/>
      <c r="Z973" s="3"/>
      <c r="AA973" s="2"/>
      <c r="AB973" s="2"/>
      <c r="AC973" s="2"/>
      <c r="AD973" s="2"/>
      <c r="AE973" s="2"/>
      <c r="AF973" s="2"/>
      <c r="AG973" s="2"/>
      <c r="AH973" s="2"/>
      <c r="AI973" s="2"/>
      <c r="AJ973" s="2"/>
      <c r="AK973" s="2"/>
      <c r="AL973" s="2"/>
      <c r="AM973" s="2"/>
      <c r="AN973" s="2"/>
      <c r="AO973" s="2"/>
      <c r="AP973" s="2"/>
      <c r="AQ973" s="2"/>
    </row>
    <row r="974" spans="2:43" ht="16.5" customHeight="1" x14ac:dyDescent="0.25">
      <c r="B974" s="2"/>
      <c r="C974" s="2"/>
      <c r="D974" s="2"/>
      <c r="E974" s="3"/>
      <c r="F974" s="2"/>
      <c r="G974" s="23"/>
      <c r="H974" s="2"/>
      <c r="I974" s="2"/>
      <c r="J974" s="2"/>
      <c r="K974" s="2"/>
      <c r="L974" s="2"/>
      <c r="M974" s="2"/>
      <c r="N974" s="2"/>
      <c r="O974" s="2"/>
      <c r="P974" s="2"/>
      <c r="Q974" s="2"/>
      <c r="R974" s="2"/>
      <c r="S974" s="2"/>
      <c r="T974" s="2"/>
      <c r="U974" s="2"/>
      <c r="V974" s="2"/>
      <c r="W974" s="2"/>
      <c r="X974" s="2"/>
      <c r="Y974" s="2"/>
      <c r="Z974" s="3"/>
      <c r="AA974" s="2"/>
      <c r="AB974" s="2"/>
      <c r="AC974" s="2"/>
      <c r="AD974" s="2"/>
      <c r="AE974" s="2"/>
      <c r="AF974" s="2"/>
      <c r="AG974" s="2"/>
      <c r="AH974" s="2"/>
      <c r="AI974" s="2"/>
      <c r="AJ974" s="2"/>
      <c r="AK974" s="2"/>
      <c r="AL974" s="2"/>
      <c r="AM974" s="2"/>
      <c r="AN974" s="2"/>
      <c r="AO974" s="2"/>
      <c r="AP974" s="2"/>
      <c r="AQ974" s="2"/>
    </row>
    <row r="975" spans="2:43" ht="16.5" customHeight="1" x14ac:dyDescent="0.25">
      <c r="B975" s="2"/>
      <c r="C975" s="2"/>
      <c r="D975" s="2"/>
      <c r="E975" s="3"/>
      <c r="F975" s="2"/>
      <c r="G975" s="23"/>
      <c r="H975" s="2"/>
      <c r="I975" s="2"/>
      <c r="J975" s="2"/>
      <c r="K975" s="2"/>
      <c r="L975" s="2"/>
      <c r="M975" s="2"/>
      <c r="N975" s="2"/>
      <c r="O975" s="2"/>
      <c r="P975" s="2"/>
      <c r="Q975" s="2"/>
      <c r="R975" s="2"/>
      <c r="S975" s="2"/>
      <c r="T975" s="2"/>
      <c r="U975" s="2"/>
      <c r="V975" s="2"/>
      <c r="W975" s="2"/>
      <c r="X975" s="2"/>
      <c r="Y975" s="2"/>
      <c r="Z975" s="3"/>
      <c r="AA975" s="2"/>
      <c r="AB975" s="2"/>
      <c r="AC975" s="2"/>
      <c r="AD975" s="2"/>
      <c r="AE975" s="2"/>
      <c r="AF975" s="2"/>
      <c r="AG975" s="2"/>
      <c r="AH975" s="2"/>
      <c r="AI975" s="2"/>
      <c r="AJ975" s="2"/>
      <c r="AK975" s="2"/>
      <c r="AL975" s="2"/>
      <c r="AM975" s="2"/>
      <c r="AN975" s="2"/>
      <c r="AO975" s="2"/>
      <c r="AP975" s="2"/>
      <c r="AQ975" s="2"/>
    </row>
    <row r="976" spans="2:43" ht="16.5" customHeight="1" x14ac:dyDescent="0.25">
      <c r="B976" s="2"/>
      <c r="C976" s="2"/>
      <c r="D976" s="2"/>
      <c r="E976" s="3"/>
      <c r="F976" s="2"/>
      <c r="G976" s="23"/>
      <c r="H976" s="2"/>
      <c r="I976" s="2"/>
      <c r="J976" s="2"/>
      <c r="K976" s="2"/>
      <c r="L976" s="2"/>
      <c r="M976" s="2"/>
      <c r="N976" s="2"/>
      <c r="O976" s="2"/>
      <c r="P976" s="2"/>
      <c r="Q976" s="2"/>
      <c r="R976" s="2"/>
      <c r="S976" s="2"/>
      <c r="T976" s="2"/>
      <c r="U976" s="2"/>
      <c r="V976" s="2"/>
      <c r="W976" s="2"/>
      <c r="X976" s="2"/>
      <c r="Y976" s="2"/>
      <c r="Z976" s="3"/>
      <c r="AA976" s="2"/>
      <c r="AB976" s="2"/>
      <c r="AC976" s="2"/>
      <c r="AD976" s="2"/>
      <c r="AE976" s="2"/>
      <c r="AF976" s="2"/>
      <c r="AG976" s="2"/>
      <c r="AH976" s="2"/>
      <c r="AI976" s="2"/>
      <c r="AJ976" s="2"/>
      <c r="AK976" s="2"/>
      <c r="AL976" s="2"/>
      <c r="AM976" s="2"/>
      <c r="AN976" s="2"/>
      <c r="AO976" s="2"/>
      <c r="AP976" s="2"/>
      <c r="AQ976" s="2"/>
    </row>
    <row r="977" spans="2:43" ht="16.5" customHeight="1" x14ac:dyDescent="0.25">
      <c r="B977" s="2"/>
      <c r="C977" s="2"/>
      <c r="D977" s="2"/>
      <c r="E977" s="3"/>
      <c r="F977" s="2"/>
      <c r="G977" s="23"/>
      <c r="H977" s="2"/>
      <c r="I977" s="2"/>
      <c r="J977" s="2"/>
      <c r="K977" s="2"/>
      <c r="L977" s="2"/>
      <c r="M977" s="2"/>
      <c r="N977" s="2"/>
      <c r="O977" s="2"/>
      <c r="P977" s="2"/>
      <c r="Q977" s="2"/>
      <c r="R977" s="2"/>
      <c r="S977" s="2"/>
      <c r="T977" s="2"/>
      <c r="U977" s="2"/>
      <c r="V977" s="2"/>
      <c r="W977" s="2"/>
      <c r="X977" s="2"/>
      <c r="Y977" s="2"/>
      <c r="Z977" s="3"/>
      <c r="AA977" s="2"/>
      <c r="AB977" s="2"/>
      <c r="AC977" s="2"/>
      <c r="AD977" s="2"/>
      <c r="AE977" s="2"/>
      <c r="AF977" s="2"/>
      <c r="AG977" s="2"/>
      <c r="AH977" s="2"/>
      <c r="AI977" s="2"/>
      <c r="AJ977" s="2"/>
      <c r="AK977" s="2"/>
      <c r="AL977" s="2"/>
      <c r="AM977" s="2"/>
      <c r="AN977" s="2"/>
      <c r="AO977" s="2"/>
      <c r="AP977" s="2"/>
      <c r="AQ977" s="2"/>
    </row>
  </sheetData>
  <conditionalFormatting sqref="D148:D158 D188:D189 D191:D977 D1:D146">
    <cfRule type="notContainsBlanks" dxfId="2" priority="3">
      <formula>LEN(TRIM(D1))&gt;0</formula>
    </cfRule>
  </conditionalFormatting>
  <conditionalFormatting sqref="D159:D187">
    <cfRule type="notContainsBlanks" dxfId="1" priority="2">
      <formula>LEN(TRIM(D159))&gt;0</formula>
    </cfRule>
  </conditionalFormatting>
  <conditionalFormatting sqref="D190">
    <cfRule type="notContainsBlanks" dxfId="0" priority="1">
      <formula>LEN(TRIM(D190))&gt;0</formula>
    </cfRule>
  </conditionalFormatting>
  <dataValidations count="1">
    <dataValidation type="list" allowBlank="1" showErrorMessage="1" sqref="AG2:AG55 AG57:AG977">
      <formula1>"0,1,2,3,4,5,6,7,8,9,10"</formula1>
    </dataValidation>
  </dataValidations>
  <hyperlinks>
    <hyperlink ref="C30" r:id="rId1"/>
    <hyperlink ref="C29" r:id="rId2"/>
    <hyperlink ref="C41" r:id="rId3"/>
    <hyperlink ref="C42" r:id="rId4"/>
    <hyperlink ref="C40" r:id="rId5"/>
    <hyperlink ref="C44" r:id="rId6"/>
    <hyperlink ref="C70" r:id="rId7"/>
    <hyperlink ref="C71" r:id="rId8"/>
    <hyperlink ref="C76" r:id="rId9"/>
    <hyperlink ref="C77" r:id="rId10"/>
    <hyperlink ref="C79" r:id="rId11"/>
    <hyperlink ref="C83" r:id="rId12"/>
    <hyperlink ref="C92" r:id="rId13"/>
    <hyperlink ref="C23" r:id="rId14"/>
    <hyperlink ref="C25" r:id="rId15"/>
    <hyperlink ref="C100" r:id="rId16"/>
    <hyperlink ref="C102" r:id="rId17"/>
    <hyperlink ref="C3" r:id="rId18"/>
    <hyperlink ref="C5" r:id="rId19"/>
    <hyperlink ref="C13" r:id="rId20"/>
    <hyperlink ref="C15" r:id="rId21"/>
    <hyperlink ref="C137" r:id="rId22"/>
    <hyperlink ref="C2" r:id="rId23"/>
    <hyperlink ref="C17" r:id="rId24"/>
    <hyperlink ref="C138" r:id="rId25"/>
    <hyperlink ref="C139" r:id="rId26"/>
    <hyperlink ref="C164" r:id="rId27"/>
    <hyperlink ref="C163" r:id="rId28"/>
    <hyperlink ref="C165" r:id="rId29"/>
    <hyperlink ref="C166" r:id="rId30"/>
    <hyperlink ref="C167" r:id="rId31"/>
    <hyperlink ref="C168" r:id="rId32"/>
    <hyperlink ref="C6" r:id="rId33"/>
    <hyperlink ref="C12" r:id="rId34"/>
    <hyperlink ref="C14" r:id="rId35"/>
    <hyperlink ref="C16" r:id="rId36"/>
    <hyperlink ref="C18" r:id="rId37"/>
    <hyperlink ref="C19" r:id="rId38"/>
    <hyperlink ref="C20" r:id="rId39"/>
    <hyperlink ref="C21" r:id="rId40"/>
    <hyperlink ref="C22" r:id="rId41"/>
    <hyperlink ref="C26" r:id="rId42"/>
    <hyperlink ref="C4" r:id="rId43"/>
    <hyperlink ref="C7" r:id="rId44"/>
    <hyperlink ref="C8" r:id="rId45"/>
    <hyperlink ref="C9" r:id="rId46"/>
    <hyperlink ref="C10" r:id="rId47"/>
    <hyperlink ref="C11" r:id="rId48"/>
  </hyperlinks>
  <pageMargins left="0.7" right="0.7" top="0.75" bottom="0.75" header="0.3" footer="0.3"/>
  <pageSetup paperSize="9" orientation="portrait" r:id="rId49"/>
  <drawing r:id="rId50"/>
  <legacyDrawing r:id="rId51"/>
  <extLst>
    <ext xmlns:x14="http://schemas.microsoft.com/office/spreadsheetml/2009/9/main" uri="{CCE6A557-97BC-4b89-ADB6-D9C93CAAB3DF}">
      <x14:dataValidations xmlns:xm="http://schemas.microsoft.com/office/excel/2006/main" count="21">
        <x14:dataValidation type="list" allowBlank="1" showInputMessage="1" showErrorMessage="1">
          <x14:formula1>
            <xm:f>[1]Drop_down_lists!#REF!</xm:f>
          </x14:formula1>
          <xm:sqref>M86:M202</xm:sqref>
        </x14:dataValidation>
        <x14:dataValidation type="list" allowBlank="1" showInputMessage="1" showErrorMessage="1">
          <x14:formula1>
            <xm:f>[1]Drop_down_lists!#REF!</xm:f>
          </x14:formula1>
          <xm:sqref>I88:I206</xm:sqref>
        </x14:dataValidation>
        <x14:dataValidation type="list" allowBlank="1" showInputMessage="1" showErrorMessage="1">
          <x14:formula1>
            <xm:f>[1]Drop_down_lists!#REF!</xm:f>
          </x14:formula1>
          <xm:sqref>AI89:AI200</xm:sqref>
        </x14:dataValidation>
        <x14:dataValidation type="list" allowBlank="1" showInputMessage="1" showErrorMessage="1">
          <x14:formula1>
            <xm:f>[1]Drop_down_lists!#REF!</xm:f>
          </x14:formula1>
          <xm:sqref>W88:Y215</xm:sqref>
        </x14:dataValidation>
        <x14:dataValidation type="list" allowBlank="1" showInputMessage="1" showErrorMessage="1">
          <x14:formula1>
            <xm:f>[1]Drop_down_lists!#REF!</xm:f>
          </x14:formula1>
          <xm:sqref>V88:V201</xm:sqref>
        </x14:dataValidation>
        <x14:dataValidation type="list" allowBlank="1" showInputMessage="1" showErrorMessage="1">
          <x14:formula1>
            <xm:f>[1]Drop_down_lists!#REF!</xm:f>
          </x14:formula1>
          <xm:sqref>F90:F187 F192 F197</xm:sqref>
        </x14:dataValidation>
        <x14:dataValidation type="list" allowBlank="1" showInputMessage="1" showErrorMessage="1" prompt="Click and enter a value from range Drop_down_lists!H8:H770">
          <x14:formula1>
            <xm:f>[1]Drop_down_lists!#REF!</xm:f>
          </x14:formula1>
          <xm:sqref>U186</xm:sqref>
        </x14:dataValidation>
        <x14:dataValidation type="list" allowBlank="1" showInputMessage="1" showErrorMessage="1" prompt="Click and enter a value from range Drop_down_lists!D8:D770">
          <x14:formula1>
            <xm:f>[2]Drop_down_lists!#REF!</xm:f>
          </x14:formula1>
          <xm:sqref>H159:H187</xm:sqref>
        </x14:dataValidation>
        <x14:dataValidation type="list" allowBlank="1" showInputMessage="1" showErrorMessage="1" prompt="Click and enter a value from range Drop_down_lists!G8:G770">
          <x14:formula1>
            <xm:f>[2]Drop_down_lists!#REF!</xm:f>
          </x14:formula1>
          <xm:sqref>O159:O187 Q159:Q187</xm:sqref>
        </x14:dataValidation>
        <x14:dataValidation type="list" allowBlank="1" showInputMessage="1" showErrorMessage="1" prompt="Click and enter a value from range Drop_down_lists!H8:H770">
          <x14:formula1>
            <xm:f>[2]Drop_down_lists!#REF!</xm:f>
          </x14:formula1>
          <xm:sqref>U159:U185 U187:U188 U190:U195 U198</xm:sqref>
        </x14:dataValidation>
        <x14:dataValidation type="list" allowBlank="1">
          <x14:formula1>
            <xm:f>[2]Drop_down_lists!#REF!</xm:f>
          </x14:formula1>
          <xm:sqref>D159:D187</xm:sqref>
        </x14:dataValidation>
        <x14:dataValidation type="list" allowBlank="1" showInputMessage="1" showErrorMessage="1" prompt="Click and enter a value from range Drop_down_lists!H8:H770">
          <x14:formula1>
            <xm:f>[1]Drop_down_lists!#REF!</xm:f>
          </x14:formula1>
          <xm:sqref>U189 U2:U158 U199:U259 U196:U197</xm:sqref>
        </x14:dataValidation>
        <x14:dataValidation type="list" allowBlank="1" showInputMessage="1" showErrorMessage="1" prompt="Click and enter a value from range Drop_down_lists!F9:F10">
          <x14:formula1>
            <xm:f>[1]Drop_down_lists!#REF!</xm:f>
          </x14:formula1>
          <xm:sqref>M203:M977 M2:M85</xm:sqref>
        </x14:dataValidation>
        <x14:dataValidation type="list" allowBlank="1">
          <x14:formula1>
            <xm:f>[1]Drop_down_lists!#REF!</xm:f>
          </x14:formula1>
          <xm:sqref>D1:D55 D148:D158 D188:D977 D57:D146</xm:sqref>
        </x14:dataValidation>
        <x14:dataValidation type="list" allowBlank="1" showInputMessage="1" showErrorMessage="1" prompt="Click and enter a value from range Drop_down_lists!H8:H770">
          <x14:formula1>
            <xm:f>[1]Drop_down_lists!#REF!</xm:f>
          </x14:formula1>
          <xm:sqref>U260:U977 V83:V84</xm:sqref>
        </x14:dataValidation>
        <x14:dataValidation type="list" allowBlank="1" showInputMessage="1" showErrorMessage="1" prompt="Click and enter a value from range Drop_down_lists!G8:G770">
          <x14:formula1>
            <xm:f>[1]Drop_down_lists!#REF!</xm:f>
          </x14:formula1>
          <xm:sqref>Q2:Q55 O2:O55 Q188:Q977 O188:O977 Q57:Q158 O57:O158</xm:sqref>
        </x14:dataValidation>
        <x14:dataValidation type="list" allowBlank="1" showInputMessage="1" showErrorMessage="1" prompt="Click and enter a value from range Drop_down_lists!I8:I770">
          <x14:formula1>
            <xm:f>[1]Drop_down_lists!#REF!</xm:f>
          </x14:formula1>
          <xm:sqref>V82 V85:V87 W216:Y977 V56:W81 V2:Y55 X57:Y81 V202:V977 W82:Y87</xm:sqref>
        </x14:dataValidation>
        <x14:dataValidation type="list" allowBlank="1" showInputMessage="1" showErrorMessage="1" prompt="Click and enter a value from range Drop_down_lists!E8:E770">
          <x14:formula1>
            <xm:f>[1]Drop_down_lists!#REF!</xm:f>
          </x14:formula1>
          <xm:sqref>K73 I2:I55 I207:I977 I57:I87</xm:sqref>
        </x14:dataValidation>
        <x14:dataValidation type="list" allowBlank="1" showInputMessage="1" showErrorMessage="1" prompt="Click and enter a value from range Drop_down_lists!B8:B770">
          <x14:formula1>
            <xm:f>[1]Drop_down_lists!#REF!</xm:f>
          </x14:formula1>
          <xm:sqref>F2:F55 F57:F89 F188:F191 F193:F196 F198:F977</xm:sqref>
        </x14:dataValidation>
        <x14:dataValidation type="list" allowBlank="1" showInputMessage="1" showErrorMessage="1" prompt="Click and enter a value from range Drop_down_lists!D8:D770">
          <x14:formula1>
            <xm:f>[1]Drop_down_lists!#REF!</xm:f>
          </x14:formula1>
          <xm:sqref>H2:H55 H148:H158 H188:H977 H57:H146</xm:sqref>
        </x14:dataValidation>
        <x14:dataValidation type="list" allowBlank="1" showInputMessage="1" showErrorMessage="1" prompt="Click and enter a value from range Drop_down_lists!J8:J201">
          <x14:formula1>
            <xm:f>[1]Drop_down_lists!#REF!</xm:f>
          </x14:formula1>
          <xm:sqref>AI201:AI977 AI2:AI55 AI57:AI88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Trial_details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mju</dc:creator>
  <cp:lastModifiedBy>mju</cp:lastModifiedBy>
  <dcterms:created xsi:type="dcterms:W3CDTF">2017-08-04T04:57:56Z</dcterms:created>
  <dcterms:modified xsi:type="dcterms:W3CDTF">2017-08-04T05:03:34Z</dcterms:modified>
</cp:coreProperties>
</file>